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615" yWindow="555" windowWidth="18570" windowHeight="11760" tabRatio="878" firstSheet="1" activeTab="8"/>
  </bookViews>
  <sheets>
    <sheet name="Naslovna" sheetId="16" r:id="rId1"/>
    <sheet name="M_puška_ind" sheetId="1" r:id="rId2"/>
    <sheet name="M_puška_ekipa" sheetId="2" r:id="rId3"/>
    <sheet name="Ž_puška_ind" sheetId="10" r:id="rId4"/>
    <sheet name="Ž_puška_ekipa" sheetId="11" r:id="rId5"/>
    <sheet name="M_pištolj_ind " sheetId="12" r:id="rId6"/>
    <sheet name="M_pištolj_ekipa" sheetId="13" r:id="rId7"/>
    <sheet name="Ž_pištolj_ind" sheetId="14" r:id="rId8"/>
    <sheet name="Ž_pištolj_ekipa" sheetId="15" r:id="rId9"/>
  </sheets>
  <definedNames>
    <definedName name="_xlnm._FilterDatabase" localSheetId="5" hidden="1">'M_pištolj_ind '!$J$1:$J$45</definedName>
    <definedName name="_xlnm._FilterDatabase" localSheetId="1" hidden="1">M_puška_ind!$J$1:$J$33</definedName>
    <definedName name="_xlnm._FilterDatabase" localSheetId="7" hidden="1">Ž_pištolj_ind!$J$1:$J$47</definedName>
    <definedName name="_xlnm._FilterDatabase" localSheetId="3" hidden="1">Ž_puška_ind!$J$1:$J$36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9" i="2"/>
  <c r="I48"/>
  <c r="I47"/>
  <c r="I25"/>
  <c r="I24"/>
  <c r="I23"/>
  <c r="J11" i="1"/>
  <c r="I32" i="2"/>
  <c r="I33"/>
  <c r="J13" i="1"/>
  <c r="J12"/>
  <c r="J15"/>
  <c r="I57" i="13"/>
  <c r="I56"/>
  <c r="I55"/>
  <c r="I17" i="11"/>
  <c r="I16"/>
  <c r="I15"/>
  <c r="I41" i="2"/>
  <c r="I40"/>
  <c r="I39"/>
  <c r="I25" i="11"/>
  <c r="I24"/>
  <c r="I23"/>
  <c r="I34" i="15"/>
  <c r="I33"/>
  <c r="I32"/>
  <c r="I17"/>
  <c r="I16"/>
  <c r="I15"/>
  <c r="I42"/>
  <c r="I41"/>
  <c r="I40"/>
  <c r="I9"/>
  <c r="I8"/>
  <c r="I7"/>
  <c r="I25"/>
  <c r="I24"/>
  <c r="I23"/>
  <c r="I41" i="13"/>
  <c r="I40"/>
  <c r="I39"/>
  <c r="I25"/>
  <c r="I24"/>
  <c r="I23"/>
  <c r="I33"/>
  <c r="I32"/>
  <c r="I31"/>
  <c r="I49"/>
  <c r="I48"/>
  <c r="I47"/>
  <c r="I17"/>
  <c r="I16"/>
  <c r="I15"/>
  <c r="I9"/>
  <c r="I8"/>
  <c r="I7"/>
  <c r="I41" i="11"/>
  <c r="I40"/>
  <c r="I39"/>
  <c r="I49"/>
  <c r="I48"/>
  <c r="I47"/>
  <c r="I57"/>
  <c r="I56"/>
  <c r="I55"/>
  <c r="I33"/>
  <c r="I32"/>
  <c r="I31"/>
  <c r="I9"/>
  <c r="I8"/>
  <c r="I7"/>
  <c r="J20" i="14"/>
  <c r="J2"/>
  <c r="J4"/>
  <c r="J8"/>
  <c r="J10"/>
  <c r="J15"/>
  <c r="J5"/>
  <c r="J16"/>
  <c r="J17" i="12"/>
  <c r="J22"/>
  <c r="J27"/>
  <c r="J9"/>
  <c r="J21"/>
  <c r="J16"/>
  <c r="J12"/>
  <c r="J8"/>
  <c r="J11"/>
  <c r="J20"/>
  <c r="J23"/>
  <c r="J19"/>
  <c r="J25"/>
  <c r="J13"/>
  <c r="J33" i="10"/>
  <c r="J3"/>
  <c r="J2"/>
  <c r="J4"/>
  <c r="J27"/>
  <c r="J28"/>
  <c r="J17" i="1"/>
  <c r="J20"/>
  <c r="J14"/>
  <c r="J18"/>
  <c r="J25"/>
  <c r="J27"/>
  <c r="J28"/>
  <c r="J9"/>
  <c r="J3"/>
  <c r="J7"/>
  <c r="J24"/>
  <c r="J5" i="12"/>
  <c r="J6"/>
  <c r="J2"/>
  <c r="J4"/>
  <c r="J3"/>
  <c r="J15"/>
  <c r="J18"/>
  <c r="J14"/>
  <c r="J26"/>
  <c r="J10"/>
  <c r="J24"/>
  <c r="J7"/>
  <c r="J23" i="1"/>
  <c r="J5"/>
  <c r="J6"/>
  <c r="J2"/>
  <c r="J10"/>
  <c r="J4"/>
  <c r="J22"/>
  <c r="J21"/>
  <c r="J19"/>
  <c r="J8"/>
  <c r="J16"/>
  <c r="J26"/>
  <c r="J29"/>
  <c r="I31" i="2"/>
  <c r="I8"/>
  <c r="I9"/>
  <c r="I7"/>
  <c r="I50" l="1"/>
  <c r="I10" i="15"/>
  <c r="I26" i="2"/>
  <c r="I18" i="13"/>
  <c r="I26" i="11"/>
  <c r="I18"/>
  <c r="I50"/>
  <c r="I34"/>
  <c r="I10"/>
  <c r="I58"/>
  <c r="I43" i="15"/>
  <c r="I42" i="13"/>
  <c r="I42" i="2"/>
  <c r="I10" i="13"/>
  <c r="I34"/>
  <c r="I35" i="15"/>
  <c r="I58" i="13"/>
  <c r="I26"/>
  <c r="I50"/>
  <c r="I42" i="11"/>
  <c r="I34" i="2"/>
  <c r="I26" i="15"/>
  <c r="I18"/>
  <c r="J13" i="14"/>
  <c r="I10" i="2"/>
  <c r="I17" l="1"/>
  <c r="I16"/>
  <c r="I15"/>
  <c r="I18" l="1"/>
  <c r="J23" i="14"/>
  <c r="J11" i="10"/>
  <c r="J23"/>
  <c r="J31"/>
  <c r="J32"/>
  <c r="J9" i="14"/>
  <c r="J14" i="10"/>
  <c r="J26"/>
  <c r="J17"/>
  <c r="J21" i="14"/>
  <c r="J5" i="10" l="1"/>
  <c r="J6"/>
  <c r="J16"/>
  <c r="J13"/>
  <c r="J25"/>
  <c r="J29"/>
  <c r="J24"/>
  <c r="J9"/>
  <c r="J19"/>
  <c r="J7"/>
  <c r="J20"/>
  <c r="J21"/>
  <c r="J12"/>
  <c r="J18"/>
  <c r="J22"/>
  <c r="J10"/>
  <c r="J15"/>
  <c r="J34"/>
  <c r="J8"/>
  <c r="J30"/>
  <c r="J3" i="14" l="1"/>
  <c r="J14" l="1"/>
  <c r="I55" i="2" l="1"/>
  <c r="I56"/>
  <c r="I57"/>
  <c r="I58" l="1"/>
  <c r="J6" i="14" l="1"/>
  <c r="J7"/>
  <c r="J22"/>
  <c r="J12"/>
  <c r="J18"/>
  <c r="J19"/>
  <c r="J17"/>
  <c r="J11"/>
</calcChain>
</file>

<file path=xl/sharedStrings.xml><?xml version="1.0" encoding="utf-8"?>
<sst xmlns="http://schemas.openxmlformats.org/spreadsheetml/2006/main" count="705" uniqueCount="321">
  <si>
    <t>Rank</t>
  </si>
  <si>
    <t>Prezime i ime</t>
  </si>
  <si>
    <t>Klub</t>
  </si>
  <si>
    <t>Ukupno</t>
  </si>
  <si>
    <t>1. SK SARAJEVO</t>
  </si>
  <si>
    <t>IME</t>
  </si>
  <si>
    <t>PREZIME</t>
  </si>
  <si>
    <t>1.-10.</t>
  </si>
  <si>
    <t>11.-20.</t>
  </si>
  <si>
    <t>21.-30.</t>
  </si>
  <si>
    <t>31.-40.</t>
  </si>
  <si>
    <t>41.-50.</t>
  </si>
  <si>
    <t>51.-60.</t>
  </si>
  <si>
    <t>UKUPNO</t>
  </si>
  <si>
    <t>UKUPNO :</t>
  </si>
  <si>
    <t>EKIPNI POREDAK - SENIORI- VAZDUŠNA PUŠKA</t>
  </si>
  <si>
    <t>OSK Leotar</t>
  </si>
  <si>
    <t>SU Strijelac</t>
  </si>
  <si>
    <t>SSK Bratstvo</t>
  </si>
  <si>
    <t xml:space="preserve"> </t>
  </si>
  <si>
    <t>SK Glasinac</t>
  </si>
  <si>
    <t>SK Mladost</t>
  </si>
  <si>
    <t>MUJKIĆ Muhamed</t>
  </si>
  <si>
    <t>SSK Sagittarius</t>
  </si>
  <si>
    <t>DNS</t>
  </si>
  <si>
    <t>FATIĆ Šaban</t>
  </si>
  <si>
    <t>SK Igman</t>
  </si>
  <si>
    <t>MUŠIĆ Haris</t>
  </si>
  <si>
    <t>ČOVIĆ Rijad</t>
  </si>
  <si>
    <t>SOMO Rijad</t>
  </si>
  <si>
    <t>HADROVIĆ Arman</t>
  </si>
  <si>
    <t>MEMIŠEVIĆ Emir</t>
  </si>
  <si>
    <t>SK Sarajevo</t>
  </si>
  <si>
    <t>DŽANKOVIĆ Nedžad</t>
  </si>
  <si>
    <t>MEMIŠEVIĆ Amir</t>
  </si>
  <si>
    <t>FAZLIJA Benjamin</t>
  </si>
  <si>
    <t>MEŠANOVIĆ Benjamin</t>
  </si>
  <si>
    <t>MURATOVIĆ Tarik</t>
  </si>
  <si>
    <t>US Kalin</t>
  </si>
  <si>
    <t>BAŠIĆ Amer</t>
  </si>
  <si>
    <t>MUŠIĆ Ahmed</t>
  </si>
  <si>
    <t>RAŠIĆ Matej</t>
  </si>
  <si>
    <t>SK Belgrand</t>
  </si>
  <si>
    <t>DIZDAREVIĆ Amar</t>
  </si>
  <si>
    <t>SK Tešanj</t>
  </si>
  <si>
    <t>MANDŽUKIĆ Harun</t>
  </si>
  <si>
    <t>HODŽIĆ Fadil</t>
  </si>
  <si>
    <t>GEGIĆ Izet</t>
  </si>
  <si>
    <t>JUSUFOVIĆ Emelin</t>
  </si>
  <si>
    <t>KOVAČEVIĆ Faris</t>
  </si>
  <si>
    <t>ĆATO Bekir</t>
  </si>
  <si>
    <t>SK Visoko</t>
  </si>
  <si>
    <t>MIMIĆ Abdullah</t>
  </si>
  <si>
    <t>AHMIĆ Emin</t>
  </si>
  <si>
    <t>ŠABANOVIĆ Jasmin</t>
  </si>
  <si>
    <t>PAŠIĆ Darian</t>
  </si>
  <si>
    <t>SSK Target</t>
  </si>
  <si>
    <t>SULJIĆ Šerif</t>
  </si>
  <si>
    <t>RADIĆ Luka</t>
  </si>
  <si>
    <t>KASUMOVIĆ Imran</t>
  </si>
  <si>
    <t>ŠATROVIĆ Eldar</t>
  </si>
  <si>
    <t>SSK Željezničar</t>
  </si>
  <si>
    <t>PIKNJAČ Kerim</t>
  </si>
  <si>
    <t>ARNAUTOVIĆ Medina</t>
  </si>
  <si>
    <t>MULAHMETOVIĆ Merima</t>
  </si>
  <si>
    <t>BJELOŠEVIĆ Segmedina</t>
  </si>
  <si>
    <t>MULAHMETOVIĆ Larisa</t>
  </si>
  <si>
    <t>CVIJAN Teodora</t>
  </si>
  <si>
    <t>ZEJNELAGIĆ Lejla</t>
  </si>
  <si>
    <t>SARAČ Sajra</t>
  </si>
  <si>
    <t>ŠESTO Ilma</t>
  </si>
  <si>
    <t>KALABIĆ Rejjan</t>
  </si>
  <si>
    <t>ČORBIĆ Adna</t>
  </si>
  <si>
    <t>SINANOVIĆ Lana</t>
  </si>
  <si>
    <t>JUGOVIĆ Amila</t>
  </si>
  <si>
    <t>TODOROVIĆ Nikolina</t>
  </si>
  <si>
    <t>MIRIĆ Ivana</t>
  </si>
  <si>
    <t>GOJKOVIĆ Natalija</t>
  </si>
  <si>
    <t>TUTORIĆ Helena</t>
  </si>
  <si>
    <t>MIJATOVIĆ Marijana</t>
  </si>
  <si>
    <t>RADIVOJEVIĆ Lucija</t>
  </si>
  <si>
    <t>SMAIĆ Elma</t>
  </si>
  <si>
    <t>GRADAŠKIĆ Nella</t>
  </si>
  <si>
    <t>MASLIĆ Ajla</t>
  </si>
  <si>
    <t>HALILOVIĆ Asima</t>
  </si>
  <si>
    <t>SUBAŠIĆ Hana</t>
  </si>
  <si>
    <t>AHMETAGIĆ Emina</t>
  </si>
  <si>
    <t>PRODIĆ Anastasija</t>
  </si>
  <si>
    <t>GAČIĆ Atina</t>
  </si>
  <si>
    <t>ALIŠA Ilvana</t>
  </si>
  <si>
    <t>RAMIĆ Lejla</t>
  </si>
  <si>
    <t>JUGO Amina</t>
  </si>
  <si>
    <t>ARNAUTOVIĆ Aida</t>
  </si>
  <si>
    <t>ONEŠČUK Farah</t>
  </si>
  <si>
    <t>SIKIRIĆ Esma</t>
  </si>
  <si>
    <t>BASARIĆ Aja</t>
  </si>
  <si>
    <t>SPAHIĆ Emina</t>
  </si>
  <si>
    <t>HULUSIĆ Esma</t>
  </si>
  <si>
    <t>SK Ilidža</t>
  </si>
  <si>
    <t>BEJDIĆ Ervin</t>
  </si>
  <si>
    <t>GUSO Emir</t>
  </si>
  <si>
    <t>KREČO Anes</t>
  </si>
  <si>
    <t>KOFRC Husejn</t>
  </si>
  <si>
    <t>PETROV Duško</t>
  </si>
  <si>
    <t>SK TRB</t>
  </si>
  <si>
    <t>RAKIĆ Predrag</t>
  </si>
  <si>
    <t>JOVIČIĆ Nikola</t>
  </si>
  <si>
    <t>DRAGUŠIN Saša</t>
  </si>
  <si>
    <t>ŠKREBIĆ Lazar</t>
  </si>
  <si>
    <t>JOKIĆ Ivan</t>
  </si>
  <si>
    <t>ČEKLIN Milan</t>
  </si>
  <si>
    <t>BAJČETIĆ Nikola</t>
  </si>
  <si>
    <t>GAJIĆ Milan</t>
  </si>
  <si>
    <t>DRAPIĆ Stefan</t>
  </si>
  <si>
    <t>PATAKI David</t>
  </si>
  <si>
    <t>GLAVONJIĆ Srđan</t>
  </si>
  <si>
    <t>BULUT Ramo</t>
  </si>
  <si>
    <t>MEŠANOVIĆ Belmin</t>
  </si>
  <si>
    <t>AVDOVIĆ Emin</t>
  </si>
  <si>
    <t>OSMANOVIĆ Denin</t>
  </si>
  <si>
    <t>KAHVEDŽIĆ Alem</t>
  </si>
  <si>
    <t>PERENDA Faruk</t>
  </si>
  <si>
    <t>OMERAGIĆ Džemal</t>
  </si>
  <si>
    <t>ČAKIĆ Nesib</t>
  </si>
  <si>
    <t>SK Zenica</t>
  </si>
  <si>
    <t>AHMEDOVIĆ Adnan</t>
  </si>
  <si>
    <t>AHMEDOVIĆ Amar</t>
  </si>
  <si>
    <t>PODGORICA Semir</t>
  </si>
  <si>
    <t>BUZA Armin</t>
  </si>
  <si>
    <t>HASANSPAHIĆ Aldin</t>
  </si>
  <si>
    <t>BAJRICA Vildana</t>
  </si>
  <si>
    <t>SMAJOVIĆ Lejla</t>
  </si>
  <si>
    <t>BIJEDIĆ Naida</t>
  </si>
  <si>
    <t>REDŽOVIĆ Zaynah</t>
  </si>
  <si>
    <t>MASLAR Lea</t>
  </si>
  <si>
    <t>DŽAFEROVIĆ Ilma</t>
  </si>
  <si>
    <t>HUNČEK-PITA Aida</t>
  </si>
  <si>
    <t>OSMANOVIĆ Amina</t>
  </si>
  <si>
    <t>GANIĆ Sumeja</t>
  </si>
  <si>
    <t>LOKVANČIĆ Dalila</t>
  </si>
  <si>
    <t>JUSUFBAŠIĆ Nasiha</t>
  </si>
  <si>
    <t>GEGIĆ SOFTIĆ Selma</t>
  </si>
  <si>
    <t>SINANOVIĆ Naida</t>
  </si>
  <si>
    <t>DUGALIĆ Ernada</t>
  </si>
  <si>
    <t>KERLIĆ Dženisa</t>
  </si>
  <si>
    <t>RAKIĆ Sofija</t>
  </si>
  <si>
    <t>PERIĆ Ana</t>
  </si>
  <si>
    <t>TRIFKOVIĆ Marija</t>
  </si>
  <si>
    <t>ANTONIĆ Jelena</t>
  </si>
  <si>
    <t>DRINJAKOVIĆ Sabrina</t>
  </si>
  <si>
    <t>TAHIROVIĆ Hana</t>
  </si>
  <si>
    <t>ZUKIĆ Džana</t>
  </si>
  <si>
    <t>FATIĆ</t>
  </si>
  <si>
    <t>Šaban</t>
  </si>
  <si>
    <t>MUŠIĆ</t>
  </si>
  <si>
    <t>ČOVIĆ</t>
  </si>
  <si>
    <t>Rijad</t>
  </si>
  <si>
    <t>MEMIŠEVIĆ</t>
  </si>
  <si>
    <t>Emir</t>
  </si>
  <si>
    <t>DŽANKOVIĆ</t>
  </si>
  <si>
    <t>Nedžad</t>
  </si>
  <si>
    <t>Amir</t>
  </si>
  <si>
    <t>ARNAUTOVIĆ</t>
  </si>
  <si>
    <t>Aida</t>
  </si>
  <si>
    <t>Farah</t>
  </si>
  <si>
    <t>ONEŠĆUK</t>
  </si>
  <si>
    <t>SIKIRIĆ</t>
  </si>
  <si>
    <t>Esma</t>
  </si>
  <si>
    <t>BEJDIĆ</t>
  </si>
  <si>
    <t>Ervin</t>
  </si>
  <si>
    <t xml:space="preserve">GUSO </t>
  </si>
  <si>
    <t>KREČO</t>
  </si>
  <si>
    <t>Anes</t>
  </si>
  <si>
    <t>DRINJAKOVIĆ</t>
  </si>
  <si>
    <t>Sabrina</t>
  </si>
  <si>
    <t>TAHIROVIĆ</t>
  </si>
  <si>
    <t>Hana</t>
  </si>
  <si>
    <t>ANTONIĆ</t>
  </si>
  <si>
    <t>Jelena</t>
  </si>
  <si>
    <t>MURATOVIĆ</t>
  </si>
  <si>
    <t>Tarik</t>
  </si>
  <si>
    <t>BAŠIĆ</t>
  </si>
  <si>
    <t>Amer</t>
  </si>
  <si>
    <t>Ahmed</t>
  </si>
  <si>
    <t>Lejla</t>
  </si>
  <si>
    <t>Amina</t>
  </si>
  <si>
    <t>RAKIĆ</t>
  </si>
  <si>
    <t>Sofija</t>
  </si>
  <si>
    <t>PERIĆ</t>
  </si>
  <si>
    <t>Ana</t>
  </si>
  <si>
    <t>TRIFKOVIĆ</t>
  </si>
  <si>
    <t>Marija</t>
  </si>
  <si>
    <t>2. SK BELGRAND</t>
  </si>
  <si>
    <t>JOVIČIĆ</t>
  </si>
  <si>
    <t>Nikola</t>
  </si>
  <si>
    <t>DRAGUŠIN</t>
  </si>
  <si>
    <t>Saša</t>
  </si>
  <si>
    <t>ŠKREBIĆ</t>
  </si>
  <si>
    <t>Lazar</t>
  </si>
  <si>
    <t>DIZDAREVIĆ</t>
  </si>
  <si>
    <t>Amar</t>
  </si>
  <si>
    <t>MANDŽUKIĆ</t>
  </si>
  <si>
    <t>Harun</t>
  </si>
  <si>
    <t>HODŽIĆ</t>
  </si>
  <si>
    <t>Fadil</t>
  </si>
  <si>
    <t>HALILOVIĆ</t>
  </si>
  <si>
    <t>Asima</t>
  </si>
  <si>
    <t>SUBAŠIĆ</t>
  </si>
  <si>
    <t>AHMETAGIĆ</t>
  </si>
  <si>
    <t>Emina</t>
  </si>
  <si>
    <t>SINANOVIĆ</t>
  </si>
  <si>
    <t>Naida</t>
  </si>
  <si>
    <t>DUGALIĆ</t>
  </si>
  <si>
    <t>Ernada</t>
  </si>
  <si>
    <t>KERLIĆ</t>
  </si>
  <si>
    <t>Dženisa</t>
  </si>
  <si>
    <t>GEGIĆ</t>
  </si>
  <si>
    <t>JUSUFOVIĆ</t>
  </si>
  <si>
    <t>KOVAČEVIĆ</t>
  </si>
  <si>
    <t>Faris</t>
  </si>
  <si>
    <t>Emelin</t>
  </si>
  <si>
    <t>Izet</t>
  </si>
  <si>
    <t>SMAIĆ</t>
  </si>
  <si>
    <t>Elma</t>
  </si>
  <si>
    <t>GRADAŠKIĆ</t>
  </si>
  <si>
    <t>Nella</t>
  </si>
  <si>
    <t>MASLIĆ</t>
  </si>
  <si>
    <t>Ajla</t>
  </si>
  <si>
    <t>TUTORIĆ</t>
  </si>
  <si>
    <t>Helena</t>
  </si>
  <si>
    <t>MIJATOVIĆ</t>
  </si>
  <si>
    <t>Marijana</t>
  </si>
  <si>
    <t>RADIVOJEVIĆ</t>
  </si>
  <si>
    <t>Lucija</t>
  </si>
  <si>
    <t>TODOROVIĆ</t>
  </si>
  <si>
    <t>Nikolina</t>
  </si>
  <si>
    <t>MIRIĆ</t>
  </si>
  <si>
    <t>Ivana</t>
  </si>
  <si>
    <t>GOJKOVIĆ</t>
  </si>
  <si>
    <t>Natalija</t>
  </si>
  <si>
    <t>ČEKLIĆ</t>
  </si>
  <si>
    <t>Milan</t>
  </si>
  <si>
    <t>BAJČETIĆ</t>
  </si>
  <si>
    <t>GAJIĆ</t>
  </si>
  <si>
    <t>4. OSK LEOTAR</t>
  </si>
  <si>
    <t>DRAPIĆ</t>
  </si>
  <si>
    <t>Stefan</t>
  </si>
  <si>
    <t>PATAKI</t>
  </si>
  <si>
    <t>David</t>
  </si>
  <si>
    <t>GLAVONJIĆ</t>
  </si>
  <si>
    <t>Srđan</t>
  </si>
  <si>
    <t>ĆATO</t>
  </si>
  <si>
    <t>Bekir</t>
  </si>
  <si>
    <t>MIMIĆ</t>
  </si>
  <si>
    <t>Abdullah</t>
  </si>
  <si>
    <t>AHMIĆ</t>
  </si>
  <si>
    <t>Emin</t>
  </si>
  <si>
    <t>BULUT</t>
  </si>
  <si>
    <t>Ramo</t>
  </si>
  <si>
    <t>MEŠANOVIĆ</t>
  </si>
  <si>
    <t>Belmin</t>
  </si>
  <si>
    <t>AVDOVIĆ</t>
  </si>
  <si>
    <t>HUNČEK-PITA</t>
  </si>
  <si>
    <t>OSMANOVIĆ</t>
  </si>
  <si>
    <t>GANIĆ</t>
  </si>
  <si>
    <t>Sumeja</t>
  </si>
  <si>
    <t>ČORBIĆ</t>
  </si>
  <si>
    <t>Adna</t>
  </si>
  <si>
    <t>Lana</t>
  </si>
  <si>
    <t>JUGOVIĆ</t>
  </si>
  <si>
    <t>Amila</t>
  </si>
  <si>
    <t>PERENDA</t>
  </si>
  <si>
    <t>Faruk</t>
  </si>
  <si>
    <t>OMERAGIĆ</t>
  </si>
  <si>
    <t>Džemal</t>
  </si>
  <si>
    <t>ČAKIĆ</t>
  </si>
  <si>
    <t>Nesib</t>
  </si>
  <si>
    <t>PAŠIĆ</t>
  </si>
  <si>
    <t>Darian</t>
  </si>
  <si>
    <t>SULJIĆ</t>
  </si>
  <si>
    <t>Šerif</t>
  </si>
  <si>
    <t>RADIĆ</t>
  </si>
  <si>
    <t>Luka</t>
  </si>
  <si>
    <t>4. SSK ŽELJEZNIČAR</t>
  </si>
  <si>
    <t>Medina</t>
  </si>
  <si>
    <t>MULAHMETOVIĆ</t>
  </si>
  <si>
    <t>Merima</t>
  </si>
  <si>
    <t>BJELOŠEVIĆ</t>
  </si>
  <si>
    <t>Segmedina</t>
  </si>
  <si>
    <t>PODGORICA</t>
  </si>
  <si>
    <t>Semir</t>
  </si>
  <si>
    <t>BUZA</t>
  </si>
  <si>
    <t>Armin</t>
  </si>
  <si>
    <t>HASANSPAHIĆ</t>
  </si>
  <si>
    <t>Aldin</t>
  </si>
  <si>
    <t>BAJRICA</t>
  </si>
  <si>
    <t>Vildana</t>
  </si>
  <si>
    <t>SMAJOVIĆ</t>
  </si>
  <si>
    <t>BIJEDIĆ</t>
  </si>
  <si>
    <t>EKIPNI POREDAK - SENIORKE - VAZDUŠNA PUŠKA</t>
  </si>
  <si>
    <t>EKIPNI POREDAK - SENIORI - VAZDUŠNI PIŠTOLJ</t>
  </si>
  <si>
    <t>EKIPNI POREDAK - SENIORKE - VAZDUŠNI PIŠTOLJ</t>
  </si>
  <si>
    <t>SOMO</t>
  </si>
  <si>
    <t>2. SSK ŽELJEZNIČAR</t>
  </si>
  <si>
    <t>3. SSK BRATSTVO</t>
  </si>
  <si>
    <t>4. SK TEŠANJ</t>
  </si>
  <si>
    <t>5. SK MLADOST</t>
  </si>
  <si>
    <t>7. SU STRIJELAC</t>
  </si>
  <si>
    <t>2. SK VISOKO</t>
  </si>
  <si>
    <t>5. SK TEŠANJ</t>
  </si>
  <si>
    <t>1. SK TBR</t>
  </si>
  <si>
    <t>3. SK SARAJEVO</t>
  </si>
  <si>
    <t>3. SK VISOKO</t>
  </si>
  <si>
    <t>7. SSK ŽELJEZNIČAR</t>
  </si>
  <si>
    <t>5. SSK BRATSTVO</t>
  </si>
  <si>
    <t>6. SK MLADOST</t>
  </si>
  <si>
    <t>6. US KALIN</t>
  </si>
  <si>
    <t>5. SSK TARGET</t>
  </si>
  <si>
    <t>3. SK TEŠANJ</t>
  </si>
  <si>
    <t>4. SK IGMAN</t>
  </si>
  <si>
    <t>6. SK GLASINAC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</si>
</sst>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NumberFormat="1" applyFont="1" applyBorder="1" applyAlignment="1" applyProtection="1">
      <alignment vertical="center" wrapText="1" shrinkToFit="1" readingOrder="1"/>
    </xf>
    <xf numFmtId="0" fontId="0" fillId="0" borderId="0" xfId="0" applyFont="1"/>
    <xf numFmtId="0" fontId="0" fillId="0" borderId="0" xfId="0" applyNumberFormat="1" applyFont="1" applyBorder="1" applyAlignment="1" applyProtection="1">
      <alignment horizontal="right" vertical="center" wrapText="1" shrinkToFit="1" readingOrder="1"/>
    </xf>
    <xf numFmtId="0" fontId="0" fillId="0" borderId="0" xfId="0" applyNumberFormat="1" applyFont="1" applyBorder="1" applyAlignment="1" applyProtection="1">
      <alignment vertical="center" wrapText="1" shrinkToFit="1" readingOrder="1"/>
    </xf>
    <xf numFmtId="0" fontId="2" fillId="0" borderId="0" xfId="0" applyFont="1"/>
    <xf numFmtId="0" fontId="0" fillId="0" borderId="0" xfId="0" applyNumberFormat="1" applyFont="1" applyFill="1" applyBorder="1" applyAlignment="1" applyProtection="1">
      <alignment vertical="center" wrapText="1" shrinkToFit="1" readingOrder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393022</xdr:colOff>
      <xdr:row>1</xdr:row>
      <xdr:rowOff>85725</xdr:rowOff>
    </xdr:from>
    <xdr:to>
      <xdr:col>10</xdr:col>
      <xdr:colOff>439068</xdr:colOff>
      <xdr:row>8</xdr:row>
      <xdr:rowOff>66675</xdr:rowOff>
    </xdr:to>
    <xdr:pic>
      <xdr:nvPicPr>
        <xdr:cNvPr id="3" name="Picture 2" descr="unnamed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9822" y="276225"/>
          <a:ext cx="1265246" cy="1314450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9</xdr:row>
      <xdr:rowOff>47625</xdr:rowOff>
    </xdr:from>
    <xdr:to>
      <xdr:col>8</xdr:col>
      <xdr:colOff>104775</xdr:colOff>
      <xdr:row>15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38350" y="1762125"/>
          <a:ext cx="2943225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hr-BA" sz="3200" b="1">
              <a:solidFill>
                <a:srgbClr val="0070C0"/>
              </a:solidFill>
            </a:rPr>
            <a:t>BILTEN</a:t>
          </a:r>
        </a:p>
        <a:p>
          <a:pPr algn="ctr"/>
          <a:r>
            <a:rPr lang="hr-BA" sz="1800" b="1">
              <a:solidFill>
                <a:srgbClr val="0070C0"/>
              </a:solidFill>
            </a:rPr>
            <a:t>KUP BIH 2024</a:t>
          </a:r>
          <a:endParaRPr lang="en-US" sz="1800" b="1">
            <a:solidFill>
              <a:srgbClr val="0070C0"/>
            </a:solidFill>
          </a:endParaRPr>
        </a:p>
      </xdr:txBody>
    </xdr:sp>
    <xdr:clientData/>
  </xdr:twoCellAnchor>
  <xdr:twoCellAnchor>
    <xdr:from>
      <xdr:col>4</xdr:col>
      <xdr:colOff>47626</xdr:colOff>
      <xdr:row>22</xdr:row>
      <xdr:rowOff>19050</xdr:rowOff>
    </xdr:from>
    <xdr:to>
      <xdr:col>7</xdr:col>
      <xdr:colOff>257176</xdr:colOff>
      <xdr:row>24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86026" y="4210050"/>
          <a:ext cx="203835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hr-BA" sz="1100">
              <a:solidFill>
                <a:srgbClr val="0070C0"/>
              </a:solidFill>
            </a:rPr>
            <a:t>Trebinje,</a:t>
          </a:r>
          <a:r>
            <a:rPr lang="hr-BA" sz="1100" baseline="0">
              <a:solidFill>
                <a:srgbClr val="0070C0"/>
              </a:solidFill>
            </a:rPr>
            <a:t> 18-19-05.2024.</a:t>
          </a:r>
          <a:endParaRPr lang="en-US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25"/>
  <sheetViews>
    <sheetView workbookViewId="0">
      <selection activeCell="K29" sqref="K29:L29"/>
    </sheetView>
  </sheetViews>
  <sheetFormatPr defaultRowHeight="15"/>
  <sheetData>
    <row r="2" spans="2:11"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2:1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2:11"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2:11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2:11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1"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2:1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2:11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2:11"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2:11"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2:11"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2:11"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2:11"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2:11"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2:11"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2:11"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2:11"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2:11"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2:11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2:11"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2:11">
      <c r="B25" s="30"/>
      <c r="C25" s="30"/>
      <c r="D25" s="30"/>
      <c r="E25" s="30"/>
      <c r="F25" s="30"/>
      <c r="G25" s="30"/>
      <c r="H25" s="30"/>
      <c r="I25" s="30"/>
      <c r="J25" s="30"/>
      <c r="K25" s="30"/>
    </row>
  </sheetData>
  <mergeCells count="1">
    <mergeCell ref="B2:K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A2" sqref="A2:A32"/>
    </sheetView>
  </sheetViews>
  <sheetFormatPr defaultRowHeight="15"/>
  <cols>
    <col min="1" max="1" width="5.28515625" bestFit="1" customWidth="1"/>
    <col min="2" max="2" width="21" bestFit="1" customWidth="1"/>
    <col min="3" max="3" width="13.7109375" bestFit="1" customWidth="1"/>
  </cols>
  <sheetData>
    <row r="1" spans="1:14">
      <c r="A1" s="19" t="s">
        <v>0</v>
      </c>
      <c r="B1" s="19" t="s">
        <v>1</v>
      </c>
      <c r="C1" s="19" t="s">
        <v>2</v>
      </c>
      <c r="D1" s="19">
        <v>1</v>
      </c>
      <c r="E1" s="19">
        <v>2</v>
      </c>
      <c r="F1" s="19">
        <v>3</v>
      </c>
      <c r="G1" s="19">
        <v>4</v>
      </c>
      <c r="H1" s="19">
        <v>5</v>
      </c>
      <c r="I1" s="19">
        <v>6</v>
      </c>
      <c r="J1" s="19" t="s">
        <v>3</v>
      </c>
    </row>
    <row r="2" spans="1:14">
      <c r="A2" s="1">
        <v>1</v>
      </c>
      <c r="B2" s="17" t="s">
        <v>34</v>
      </c>
      <c r="C2" s="17" t="s">
        <v>32</v>
      </c>
      <c r="D2" s="16">
        <v>101.9</v>
      </c>
      <c r="E2" s="16">
        <v>103.3</v>
      </c>
      <c r="F2" s="16">
        <v>102.9</v>
      </c>
      <c r="G2" s="16">
        <v>102.7</v>
      </c>
      <c r="H2" s="16">
        <v>101.9</v>
      </c>
      <c r="I2" s="16">
        <v>102.1</v>
      </c>
      <c r="J2" s="21">
        <f>SUM(D2:I2)</f>
        <v>614.80000000000007</v>
      </c>
    </row>
    <row r="3" spans="1:14">
      <c r="A3" s="1">
        <v>2</v>
      </c>
      <c r="B3" s="15" t="s">
        <v>52</v>
      </c>
      <c r="C3" s="15" t="s">
        <v>51</v>
      </c>
      <c r="D3" s="16">
        <v>103</v>
      </c>
      <c r="E3" s="16">
        <v>102.2</v>
      </c>
      <c r="F3" s="16">
        <v>102.4</v>
      </c>
      <c r="G3" s="16">
        <v>103.4</v>
      </c>
      <c r="H3" s="16">
        <v>100.7</v>
      </c>
      <c r="I3" s="16">
        <v>102.9</v>
      </c>
      <c r="J3" s="21">
        <f>SUM(D3:I3)</f>
        <v>614.6</v>
      </c>
    </row>
    <row r="4" spans="1:14">
      <c r="A4" s="29">
        <v>3</v>
      </c>
      <c r="B4" s="17" t="s">
        <v>36</v>
      </c>
      <c r="C4" s="17" t="s">
        <v>32</v>
      </c>
      <c r="D4" s="16">
        <v>100.2</v>
      </c>
      <c r="E4" s="16">
        <v>102.6</v>
      </c>
      <c r="F4" s="16">
        <v>102.3</v>
      </c>
      <c r="G4" s="16">
        <v>102.8</v>
      </c>
      <c r="H4" s="16">
        <v>103.1</v>
      </c>
      <c r="I4" s="16">
        <v>103.1</v>
      </c>
      <c r="J4" s="21">
        <f>SUM(D4:I4)</f>
        <v>614.1</v>
      </c>
    </row>
    <row r="5" spans="1:14">
      <c r="A5" s="29">
        <v>4</v>
      </c>
      <c r="B5" s="17" t="s">
        <v>31</v>
      </c>
      <c r="C5" s="17" t="s">
        <v>32</v>
      </c>
      <c r="D5" s="16">
        <v>102.3</v>
      </c>
      <c r="E5" s="16">
        <v>102.2</v>
      </c>
      <c r="F5" s="16">
        <v>101.4</v>
      </c>
      <c r="G5" s="16">
        <v>101.6</v>
      </c>
      <c r="H5" s="16">
        <v>102.4</v>
      </c>
      <c r="I5" s="16">
        <v>100.9</v>
      </c>
      <c r="J5" s="21">
        <f>SUM(D5:I5)</f>
        <v>610.79999999999995</v>
      </c>
      <c r="K5" s="6"/>
    </row>
    <row r="6" spans="1:14">
      <c r="A6" s="29">
        <v>5</v>
      </c>
      <c r="B6" s="17" t="s">
        <v>33</v>
      </c>
      <c r="C6" s="17" t="s">
        <v>32</v>
      </c>
      <c r="D6" s="16">
        <v>100.9</v>
      </c>
      <c r="E6" s="16">
        <v>100.3</v>
      </c>
      <c r="F6" s="16">
        <v>102.9</v>
      </c>
      <c r="G6" s="16">
        <v>101.9</v>
      </c>
      <c r="H6" s="16">
        <v>102.5</v>
      </c>
      <c r="I6" s="16">
        <v>101.4</v>
      </c>
      <c r="J6" s="21">
        <f>SUM(D6:I6)</f>
        <v>609.9</v>
      </c>
    </row>
    <row r="7" spans="1:14">
      <c r="A7" s="29">
        <v>6</v>
      </c>
      <c r="B7" s="15" t="s">
        <v>53</v>
      </c>
      <c r="C7" s="15" t="s">
        <v>51</v>
      </c>
      <c r="D7" s="16">
        <v>102.3</v>
      </c>
      <c r="E7" s="16">
        <v>99.5</v>
      </c>
      <c r="F7" s="16">
        <v>101</v>
      </c>
      <c r="G7" s="16">
        <v>100.7</v>
      </c>
      <c r="H7" s="16">
        <v>100.6</v>
      </c>
      <c r="I7" s="16">
        <v>101.1</v>
      </c>
      <c r="J7" s="21">
        <f>SUM(D7:I7)</f>
        <v>605.20000000000005</v>
      </c>
      <c r="L7" s="2"/>
      <c r="M7" s="2"/>
      <c r="N7" s="2"/>
    </row>
    <row r="8" spans="1:14">
      <c r="A8" s="29">
        <v>7</v>
      </c>
      <c r="B8" s="17" t="s">
        <v>45</v>
      </c>
      <c r="C8" s="17" t="s">
        <v>44</v>
      </c>
      <c r="D8" s="16">
        <v>99.7</v>
      </c>
      <c r="E8" s="16">
        <v>101.8</v>
      </c>
      <c r="F8" s="16">
        <v>101.5</v>
      </c>
      <c r="G8" s="16">
        <v>99.1</v>
      </c>
      <c r="H8" s="16">
        <v>101.8</v>
      </c>
      <c r="I8" s="16">
        <v>98.3</v>
      </c>
      <c r="J8" s="21">
        <f>SUM(D8:I8)</f>
        <v>602.20000000000005</v>
      </c>
    </row>
    <row r="9" spans="1:14">
      <c r="A9" s="29">
        <v>8</v>
      </c>
      <c r="B9" s="15" t="s">
        <v>50</v>
      </c>
      <c r="C9" s="15" t="s">
        <v>51</v>
      </c>
      <c r="D9" s="16">
        <v>98.5</v>
      </c>
      <c r="E9" s="16">
        <v>100.1</v>
      </c>
      <c r="F9" s="16">
        <v>102.9</v>
      </c>
      <c r="G9" s="16">
        <v>101</v>
      </c>
      <c r="H9" s="16">
        <v>99.4</v>
      </c>
      <c r="I9" s="16">
        <v>100.1</v>
      </c>
      <c r="J9" s="21">
        <f>SUM(D9:I9)</f>
        <v>602</v>
      </c>
    </row>
    <row r="10" spans="1:14">
      <c r="A10" s="29">
        <v>9</v>
      </c>
      <c r="B10" s="17" t="s">
        <v>35</v>
      </c>
      <c r="C10" s="17" t="s">
        <v>32</v>
      </c>
      <c r="D10" s="16">
        <v>96.3</v>
      </c>
      <c r="E10" s="16">
        <v>101.2</v>
      </c>
      <c r="F10" s="16">
        <v>98.6</v>
      </c>
      <c r="G10" s="16">
        <v>99.8</v>
      </c>
      <c r="H10" s="16">
        <v>100.5</v>
      </c>
      <c r="I10" s="16">
        <v>99.2</v>
      </c>
      <c r="J10" s="21">
        <f>SUM(D10:I10)</f>
        <v>595.6</v>
      </c>
    </row>
    <row r="11" spans="1:14">
      <c r="A11" s="29">
        <v>10</v>
      </c>
      <c r="B11" s="17" t="s">
        <v>43</v>
      </c>
      <c r="C11" s="17" t="s">
        <v>44</v>
      </c>
      <c r="D11" s="16">
        <v>99.2</v>
      </c>
      <c r="E11" s="16">
        <v>102.3</v>
      </c>
      <c r="F11" s="16">
        <v>98.8</v>
      </c>
      <c r="G11" s="16">
        <v>99.9</v>
      </c>
      <c r="H11" s="16">
        <v>95</v>
      </c>
      <c r="I11" s="16">
        <v>99.4</v>
      </c>
      <c r="J11" s="21">
        <f>SUM(D11:I11)</f>
        <v>594.6</v>
      </c>
    </row>
    <row r="12" spans="1:14">
      <c r="A12" s="29">
        <v>11</v>
      </c>
      <c r="B12" s="17" t="s">
        <v>29</v>
      </c>
      <c r="C12" s="17" t="s">
        <v>26</v>
      </c>
      <c r="D12" s="16">
        <v>96.6</v>
      </c>
      <c r="E12" s="16">
        <v>98.6</v>
      </c>
      <c r="F12" s="16">
        <v>101</v>
      </c>
      <c r="G12" s="16">
        <v>96.7</v>
      </c>
      <c r="H12" s="16">
        <v>98.7</v>
      </c>
      <c r="I12" s="16">
        <v>98.4</v>
      </c>
      <c r="J12" s="21">
        <f>SUM(D12:I12)</f>
        <v>590</v>
      </c>
    </row>
    <row r="13" spans="1:14">
      <c r="A13" s="29">
        <v>12</v>
      </c>
      <c r="B13" s="17" t="s">
        <v>28</v>
      </c>
      <c r="C13" s="17" t="s">
        <v>26</v>
      </c>
      <c r="D13" s="16">
        <v>99.6</v>
      </c>
      <c r="E13" s="16">
        <v>96.9</v>
      </c>
      <c r="F13" s="16">
        <v>96.1</v>
      </c>
      <c r="G13" s="16">
        <v>99.9</v>
      </c>
      <c r="H13" s="16">
        <v>96.2</v>
      </c>
      <c r="I13" s="16">
        <v>96.4</v>
      </c>
      <c r="J13" s="21">
        <f>SUM(D13:I13)</f>
        <v>585.1</v>
      </c>
    </row>
    <row r="14" spans="1:14">
      <c r="A14" s="29">
        <v>13</v>
      </c>
      <c r="B14" s="15" t="s">
        <v>58</v>
      </c>
      <c r="C14" s="15" t="s">
        <v>56</v>
      </c>
      <c r="D14" s="16">
        <v>97.2</v>
      </c>
      <c r="E14" s="16">
        <v>98.6</v>
      </c>
      <c r="F14" s="16">
        <v>95</v>
      </c>
      <c r="G14" s="16">
        <v>92.9</v>
      </c>
      <c r="H14" s="16">
        <v>99.2</v>
      </c>
      <c r="I14" s="16">
        <v>99.5</v>
      </c>
      <c r="J14" s="21">
        <f>SUM(D14:I14)</f>
        <v>582.40000000000009</v>
      </c>
    </row>
    <row r="15" spans="1:14">
      <c r="A15" s="29">
        <v>14</v>
      </c>
      <c r="B15" s="17" t="s">
        <v>25</v>
      </c>
      <c r="C15" s="17" t="s">
        <v>26</v>
      </c>
      <c r="D15" s="20">
        <v>96.6</v>
      </c>
      <c r="E15" s="20">
        <v>96.1</v>
      </c>
      <c r="F15" s="20">
        <v>98.9</v>
      </c>
      <c r="G15" s="20">
        <v>96</v>
      </c>
      <c r="H15" s="20">
        <v>92.7</v>
      </c>
      <c r="I15" s="20">
        <v>99.7</v>
      </c>
      <c r="J15" s="21">
        <f>SUM(D15:I15)</f>
        <v>580</v>
      </c>
    </row>
    <row r="16" spans="1:14">
      <c r="A16" s="29">
        <v>15</v>
      </c>
      <c r="B16" s="17" t="s">
        <v>46</v>
      </c>
      <c r="C16" s="17" t="s">
        <v>44</v>
      </c>
      <c r="D16" s="16">
        <v>97.9</v>
      </c>
      <c r="E16" s="16">
        <v>94.4</v>
      </c>
      <c r="F16" s="16">
        <v>96.3</v>
      </c>
      <c r="G16" s="16">
        <v>97.3</v>
      </c>
      <c r="H16" s="16">
        <v>98.6</v>
      </c>
      <c r="I16" s="16">
        <v>94.6</v>
      </c>
      <c r="J16" s="21">
        <f>SUM(D16:I16)</f>
        <v>579.1</v>
      </c>
    </row>
    <row r="17" spans="1:14">
      <c r="A17" s="29">
        <v>16</v>
      </c>
      <c r="B17" s="15" t="s">
        <v>55</v>
      </c>
      <c r="C17" s="15" t="s">
        <v>56</v>
      </c>
      <c r="D17" s="16">
        <v>95.4</v>
      </c>
      <c r="E17" s="16">
        <v>97.6</v>
      </c>
      <c r="F17" s="16">
        <v>96.5</v>
      </c>
      <c r="G17" s="16">
        <v>93.2</v>
      </c>
      <c r="H17" s="16">
        <v>94</v>
      </c>
      <c r="I17" s="16">
        <v>98.6</v>
      </c>
      <c r="J17" s="21">
        <f>SUM(D17:I17)</f>
        <v>575.29999999999995</v>
      </c>
    </row>
    <row r="18" spans="1:14">
      <c r="A18" s="29">
        <v>17</v>
      </c>
      <c r="B18" s="15" t="s">
        <v>59</v>
      </c>
      <c r="C18" s="15" t="s">
        <v>56</v>
      </c>
      <c r="D18" s="16">
        <v>101.2</v>
      </c>
      <c r="E18" s="16">
        <v>96.1</v>
      </c>
      <c r="F18" s="16">
        <v>91.7</v>
      </c>
      <c r="G18" s="16">
        <v>94.3</v>
      </c>
      <c r="H18" s="16">
        <v>93.3</v>
      </c>
      <c r="I18" s="16">
        <v>93.9</v>
      </c>
      <c r="J18" s="21">
        <f>SUM(D18:I18)</f>
        <v>570.5</v>
      </c>
    </row>
    <row r="19" spans="1:14">
      <c r="A19" s="29">
        <v>18</v>
      </c>
      <c r="B19" s="17" t="s">
        <v>40</v>
      </c>
      <c r="C19" s="17" t="s">
        <v>38</v>
      </c>
      <c r="D19" s="16">
        <v>97.1</v>
      </c>
      <c r="E19" s="16">
        <v>93.2</v>
      </c>
      <c r="F19" s="16">
        <v>94.9</v>
      </c>
      <c r="G19" s="16">
        <v>92</v>
      </c>
      <c r="H19" s="16">
        <v>98.8</v>
      </c>
      <c r="I19" s="16">
        <v>93.6</v>
      </c>
      <c r="J19" s="21">
        <f>SUM(D19:I19)</f>
        <v>569.6</v>
      </c>
    </row>
    <row r="20" spans="1:14">
      <c r="A20" s="29">
        <v>19</v>
      </c>
      <c r="B20" s="15" t="s">
        <v>57</v>
      </c>
      <c r="C20" s="15" t="s">
        <v>56</v>
      </c>
      <c r="D20" s="16">
        <v>92.8</v>
      </c>
      <c r="E20" s="16">
        <v>96.8</v>
      </c>
      <c r="F20" s="16">
        <v>93.1</v>
      </c>
      <c r="G20" s="16">
        <v>94</v>
      </c>
      <c r="H20" s="16">
        <v>95.6</v>
      </c>
      <c r="I20" s="16">
        <v>96.3</v>
      </c>
      <c r="J20" s="21">
        <f>SUM(D20:I20)</f>
        <v>568.59999999999991</v>
      </c>
    </row>
    <row r="21" spans="1:14">
      <c r="A21" s="29">
        <v>20</v>
      </c>
      <c r="B21" s="17" t="s">
        <v>39</v>
      </c>
      <c r="C21" s="17" t="s">
        <v>38</v>
      </c>
      <c r="D21" s="16">
        <v>93.8</v>
      </c>
      <c r="E21" s="16">
        <v>94.1</v>
      </c>
      <c r="F21" s="16">
        <v>94</v>
      </c>
      <c r="G21" s="16">
        <v>96.7</v>
      </c>
      <c r="H21" s="16">
        <v>91.6</v>
      </c>
      <c r="I21" s="16">
        <v>94.1</v>
      </c>
      <c r="J21" s="21">
        <f>SUM(D21:I21)</f>
        <v>564.29999999999995</v>
      </c>
    </row>
    <row r="22" spans="1:14">
      <c r="A22" s="29">
        <v>21</v>
      </c>
      <c r="B22" s="17" t="s">
        <v>37</v>
      </c>
      <c r="C22" s="17" t="s">
        <v>38</v>
      </c>
      <c r="D22" s="22">
        <v>89.2</v>
      </c>
      <c r="E22" s="22">
        <v>91.5</v>
      </c>
      <c r="F22" s="22">
        <v>86.3</v>
      </c>
      <c r="G22" s="22">
        <v>89.3</v>
      </c>
      <c r="H22" s="22">
        <v>93</v>
      </c>
      <c r="I22" s="22">
        <v>93.1</v>
      </c>
      <c r="J22" s="21">
        <f>SUM(D22:I22)</f>
        <v>542.4</v>
      </c>
    </row>
    <row r="23" spans="1:14">
      <c r="A23" s="29">
        <v>22</v>
      </c>
      <c r="B23" s="17" t="s">
        <v>30</v>
      </c>
      <c r="C23" s="17" t="s">
        <v>26</v>
      </c>
      <c r="D23" s="16">
        <v>86.2</v>
      </c>
      <c r="E23" s="16">
        <v>87</v>
      </c>
      <c r="F23" s="16">
        <v>92.6</v>
      </c>
      <c r="G23" s="16">
        <v>88.5</v>
      </c>
      <c r="H23" s="16">
        <v>90.4</v>
      </c>
      <c r="I23" s="16">
        <v>93</v>
      </c>
      <c r="J23" s="21">
        <f>SUM(D23:I23)</f>
        <v>537.69999999999993</v>
      </c>
      <c r="K23" s="2"/>
    </row>
    <row r="24" spans="1:14">
      <c r="A24" s="29">
        <v>23</v>
      </c>
      <c r="B24" s="15" t="s">
        <v>54</v>
      </c>
      <c r="C24" s="15" t="s">
        <v>51</v>
      </c>
      <c r="D24" s="16">
        <v>88.1</v>
      </c>
      <c r="E24" s="16">
        <v>89.2</v>
      </c>
      <c r="F24" s="16">
        <v>88.5</v>
      </c>
      <c r="G24" s="16">
        <v>92.3</v>
      </c>
      <c r="H24" s="16">
        <v>81.2</v>
      </c>
      <c r="I24" s="16">
        <v>86.7</v>
      </c>
      <c r="J24" s="21">
        <f>SUM(D24:I24)</f>
        <v>526</v>
      </c>
    </row>
    <row r="25" spans="1:14">
      <c r="A25" s="29">
        <v>24</v>
      </c>
      <c r="B25" s="10" t="s">
        <v>60</v>
      </c>
      <c r="C25" s="10" t="s">
        <v>61</v>
      </c>
      <c r="D25" s="25">
        <v>90.6</v>
      </c>
      <c r="E25" s="25">
        <v>88.1</v>
      </c>
      <c r="F25" s="25">
        <v>87.6</v>
      </c>
      <c r="G25" s="25">
        <v>83.8</v>
      </c>
      <c r="H25" s="25">
        <v>83.5</v>
      </c>
      <c r="I25" s="25">
        <v>84.7</v>
      </c>
      <c r="J25" s="21">
        <f>SUM(D25:I25)</f>
        <v>518.29999999999995</v>
      </c>
      <c r="N25" t="s">
        <v>19</v>
      </c>
    </row>
    <row r="26" spans="1:14">
      <c r="A26" s="29">
        <v>25</v>
      </c>
      <c r="B26" s="17" t="s">
        <v>47</v>
      </c>
      <c r="C26" s="17" t="s">
        <v>17</v>
      </c>
      <c r="D26" s="16">
        <v>91</v>
      </c>
      <c r="E26" s="16">
        <v>85.8</v>
      </c>
      <c r="F26" s="16">
        <v>79.5</v>
      </c>
      <c r="G26" s="16">
        <v>83.7</v>
      </c>
      <c r="H26" s="16">
        <v>86.5</v>
      </c>
      <c r="I26" s="16">
        <v>86.1</v>
      </c>
      <c r="J26" s="21">
        <f>SUM(D26:I26)</f>
        <v>512.6</v>
      </c>
    </row>
    <row r="27" spans="1:14">
      <c r="A27" s="29">
        <v>26</v>
      </c>
      <c r="B27" s="10" t="s">
        <v>62</v>
      </c>
      <c r="C27" s="10" t="s">
        <v>61</v>
      </c>
      <c r="D27" s="25">
        <v>90.5</v>
      </c>
      <c r="E27" s="25">
        <v>74.2</v>
      </c>
      <c r="F27" s="25">
        <v>88.4</v>
      </c>
      <c r="G27" s="25">
        <v>85.1</v>
      </c>
      <c r="H27" s="25">
        <v>83.3</v>
      </c>
      <c r="I27" s="25">
        <v>87</v>
      </c>
      <c r="J27" s="21">
        <f>SUM(D27:I27)</f>
        <v>508.5</v>
      </c>
    </row>
    <row r="28" spans="1:14">
      <c r="A28" s="29">
        <v>27</v>
      </c>
      <c r="B28" s="15" t="s">
        <v>49</v>
      </c>
      <c r="C28" s="15" t="s">
        <v>17</v>
      </c>
      <c r="D28" s="16">
        <v>76.8</v>
      </c>
      <c r="E28" s="16">
        <v>80.5</v>
      </c>
      <c r="F28" s="16">
        <v>70.099999999999994</v>
      </c>
      <c r="G28" s="16">
        <v>92</v>
      </c>
      <c r="H28" s="16">
        <v>61.4</v>
      </c>
      <c r="I28" s="16">
        <v>78.3</v>
      </c>
      <c r="J28" s="21">
        <f>SUM(D28:I28)</f>
        <v>459.09999999999997</v>
      </c>
    </row>
    <row r="29" spans="1:14">
      <c r="A29" s="29">
        <v>28</v>
      </c>
      <c r="B29" s="17" t="s">
        <v>48</v>
      </c>
      <c r="C29" s="17" t="s">
        <v>17</v>
      </c>
      <c r="D29" s="16">
        <v>70.5</v>
      </c>
      <c r="E29" s="16">
        <v>65.900000000000006</v>
      </c>
      <c r="F29" s="16">
        <v>82.5</v>
      </c>
      <c r="G29" s="16">
        <v>77.900000000000006</v>
      </c>
      <c r="H29" s="16">
        <v>74.599999999999994</v>
      </c>
      <c r="I29" s="16">
        <v>72.900000000000006</v>
      </c>
      <c r="J29" s="21">
        <f>SUM(D29:I29)</f>
        <v>444.29999999999995</v>
      </c>
    </row>
    <row r="30" spans="1:14">
      <c r="A30" s="29">
        <v>29</v>
      </c>
      <c r="B30" s="17" t="s">
        <v>41</v>
      </c>
      <c r="C30" s="17" t="s">
        <v>42</v>
      </c>
      <c r="D30" s="16"/>
      <c r="E30" s="16"/>
      <c r="F30" s="16"/>
      <c r="G30" s="16"/>
      <c r="H30" s="16"/>
      <c r="I30" s="16"/>
      <c r="J30" s="21"/>
      <c r="K30" t="s">
        <v>24</v>
      </c>
    </row>
    <row r="31" spans="1:14">
      <c r="A31" s="29">
        <v>30</v>
      </c>
      <c r="B31" s="17" t="s">
        <v>22</v>
      </c>
      <c r="C31" s="17" t="s">
        <v>23</v>
      </c>
      <c r="D31" s="16"/>
      <c r="E31" s="16"/>
      <c r="F31" s="16"/>
      <c r="G31" s="16"/>
      <c r="H31" s="16"/>
      <c r="I31" s="16"/>
      <c r="J31" s="21"/>
      <c r="K31" t="s">
        <v>24</v>
      </c>
    </row>
    <row r="32" spans="1:14">
      <c r="A32" s="29">
        <v>31</v>
      </c>
      <c r="B32" s="17" t="s">
        <v>27</v>
      </c>
      <c r="C32" s="17" t="s">
        <v>26</v>
      </c>
      <c r="D32" s="16"/>
      <c r="E32" s="16"/>
      <c r="F32" s="16"/>
      <c r="G32" s="16"/>
      <c r="H32" s="16"/>
      <c r="I32" s="16"/>
      <c r="J32" s="21"/>
      <c r="K32" t="s">
        <v>24</v>
      </c>
    </row>
  </sheetData>
  <sortState ref="A2:K32">
    <sortCondition descending="1" ref="J1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80"/>
  <sheetViews>
    <sheetView topLeftCell="A43" workbookViewId="0">
      <selection activeCell="A29" sqref="A29"/>
    </sheetView>
  </sheetViews>
  <sheetFormatPr defaultRowHeight="15"/>
  <cols>
    <col min="1" max="1" width="21.140625" customWidth="1"/>
    <col min="2" max="2" width="16.5703125" bestFit="1" customWidth="1"/>
  </cols>
  <sheetData>
    <row r="2" spans="1:9">
      <c r="B2" s="30" t="s">
        <v>15</v>
      </c>
      <c r="C2" s="30"/>
      <c r="D2" s="30"/>
      <c r="E2" s="30"/>
      <c r="F2" s="30"/>
      <c r="G2" s="30"/>
    </row>
    <row r="3" spans="1:9">
      <c r="A3" s="6"/>
    </row>
    <row r="4" spans="1:9">
      <c r="A4" s="30" t="s">
        <v>4</v>
      </c>
      <c r="B4" s="30"/>
      <c r="C4" s="30"/>
      <c r="D4" s="30"/>
      <c r="E4" s="30"/>
      <c r="F4" s="30"/>
      <c r="G4" s="30"/>
      <c r="H4" s="30"/>
      <c r="I4" s="30"/>
    </row>
    <row r="6" spans="1:9">
      <c r="A6" t="s">
        <v>6</v>
      </c>
      <c r="B6" t="s">
        <v>5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</row>
    <row r="7" spans="1:9">
      <c r="A7" s="15" t="s">
        <v>157</v>
      </c>
      <c r="B7" s="15" t="s">
        <v>158</v>
      </c>
      <c r="C7" s="16">
        <v>102.3</v>
      </c>
      <c r="D7" s="16">
        <v>102.2</v>
      </c>
      <c r="E7" s="16">
        <v>101.4</v>
      </c>
      <c r="F7" s="16">
        <v>101.6</v>
      </c>
      <c r="G7" s="16">
        <v>102.4</v>
      </c>
      <c r="H7" s="16">
        <v>100.9</v>
      </c>
      <c r="I7">
        <f>SUM(C7:H7)</f>
        <v>610.79999999999995</v>
      </c>
    </row>
    <row r="8" spans="1:9">
      <c r="A8" s="15" t="s">
        <v>159</v>
      </c>
      <c r="B8" s="15" t="s">
        <v>160</v>
      </c>
      <c r="C8" s="16">
        <v>100.9</v>
      </c>
      <c r="D8" s="16">
        <v>100.3</v>
      </c>
      <c r="E8" s="16">
        <v>102.9</v>
      </c>
      <c r="F8" s="16">
        <v>101.9</v>
      </c>
      <c r="G8" s="16">
        <v>102.5</v>
      </c>
      <c r="H8" s="16">
        <v>101.4</v>
      </c>
      <c r="I8">
        <f t="shared" ref="I8:I9" si="0">SUM(C8:H8)</f>
        <v>609.9</v>
      </c>
    </row>
    <row r="9" spans="1:9">
      <c r="A9" s="10" t="s">
        <v>157</v>
      </c>
      <c r="B9" s="10" t="s">
        <v>161</v>
      </c>
      <c r="C9" s="16">
        <v>101.9</v>
      </c>
      <c r="D9" s="16">
        <v>103.3</v>
      </c>
      <c r="E9" s="16">
        <v>102.9</v>
      </c>
      <c r="F9" s="16">
        <v>102.7</v>
      </c>
      <c r="G9" s="16">
        <v>101.9</v>
      </c>
      <c r="H9" s="16">
        <v>102.1</v>
      </c>
      <c r="I9">
        <f t="shared" si="0"/>
        <v>614.80000000000007</v>
      </c>
    </row>
    <row r="10" spans="1:9">
      <c r="F10" t="s">
        <v>14</v>
      </c>
      <c r="I10" s="12">
        <f>SUM(I7:I9)</f>
        <v>1835.5</v>
      </c>
    </row>
    <row r="12" spans="1:9">
      <c r="A12" s="30" t="s">
        <v>308</v>
      </c>
      <c r="B12" s="30"/>
      <c r="C12" s="30"/>
      <c r="D12" s="30"/>
      <c r="E12" s="30"/>
      <c r="F12" s="30"/>
      <c r="G12" s="30"/>
      <c r="H12" s="30"/>
      <c r="I12" s="30"/>
    </row>
    <row r="14" spans="1:9">
      <c r="A14" t="s">
        <v>6</v>
      </c>
      <c r="B14" t="s">
        <v>5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H14" t="s">
        <v>12</v>
      </c>
      <c r="I14" t="s">
        <v>13</v>
      </c>
    </row>
    <row r="15" spans="1:9">
      <c r="A15" s="10" t="s">
        <v>251</v>
      </c>
      <c r="B15" s="10" t="s">
        <v>252</v>
      </c>
      <c r="C15" s="16">
        <v>98.5</v>
      </c>
      <c r="D15" s="16">
        <v>100.1</v>
      </c>
      <c r="E15" s="16">
        <v>102.9</v>
      </c>
      <c r="F15" s="16">
        <v>101</v>
      </c>
      <c r="G15" s="16">
        <v>99.4</v>
      </c>
      <c r="H15" s="16">
        <v>100.1</v>
      </c>
      <c r="I15" s="12">
        <f>SUM(C15:H15)</f>
        <v>602</v>
      </c>
    </row>
    <row r="16" spans="1:9">
      <c r="A16" s="10" t="s">
        <v>253</v>
      </c>
      <c r="B16" s="10" t="s">
        <v>254</v>
      </c>
      <c r="C16" s="16">
        <v>103</v>
      </c>
      <c r="D16" s="16">
        <v>102.2</v>
      </c>
      <c r="E16" s="16">
        <v>102.4</v>
      </c>
      <c r="F16" s="16">
        <v>103.4</v>
      </c>
      <c r="G16" s="16">
        <v>100.7</v>
      </c>
      <c r="H16" s="16">
        <v>102.9</v>
      </c>
      <c r="I16" s="12">
        <f>SUM(C16:H16)</f>
        <v>614.6</v>
      </c>
    </row>
    <row r="17" spans="1:16">
      <c r="A17" s="10" t="s">
        <v>255</v>
      </c>
      <c r="B17" s="10" t="s">
        <v>256</v>
      </c>
      <c r="C17" s="16">
        <v>102.3</v>
      </c>
      <c r="D17" s="16">
        <v>99.5</v>
      </c>
      <c r="E17" s="16">
        <v>101</v>
      </c>
      <c r="F17" s="16">
        <v>100.7</v>
      </c>
      <c r="G17" s="16">
        <v>100.6</v>
      </c>
      <c r="H17" s="16">
        <v>101.1</v>
      </c>
      <c r="I17" s="12">
        <f>SUM(C17:H17)</f>
        <v>605.20000000000005</v>
      </c>
    </row>
    <row r="18" spans="1:16">
      <c r="F18" t="s">
        <v>14</v>
      </c>
      <c r="I18">
        <f>SUM(I15:I17)</f>
        <v>1821.8</v>
      </c>
    </row>
    <row r="20" spans="1:16">
      <c r="A20" s="30" t="s">
        <v>318</v>
      </c>
      <c r="B20" s="30"/>
      <c r="C20" s="30"/>
      <c r="D20" s="30"/>
      <c r="E20" s="30"/>
      <c r="F20" s="30"/>
      <c r="G20" s="30"/>
      <c r="H20" s="30"/>
      <c r="I20" s="30"/>
    </row>
    <row r="22" spans="1:16">
      <c r="A22" t="s">
        <v>6</v>
      </c>
      <c r="B22" t="s">
        <v>5</v>
      </c>
      <c r="C22" t="s">
        <v>7</v>
      </c>
      <c r="D22" t="s">
        <v>8</v>
      </c>
      <c r="E22" t="s">
        <v>9</v>
      </c>
      <c r="F22" t="s">
        <v>10</v>
      </c>
      <c r="G22" t="s">
        <v>11</v>
      </c>
      <c r="H22" t="s">
        <v>12</v>
      </c>
      <c r="I22" t="s">
        <v>13</v>
      </c>
    </row>
    <row r="23" spans="1:16">
      <c r="A23" s="10" t="s">
        <v>199</v>
      </c>
      <c r="B23" s="10" t="s">
        <v>200</v>
      </c>
      <c r="C23" s="16">
        <v>99.2</v>
      </c>
      <c r="D23" s="16">
        <v>102.3</v>
      </c>
      <c r="E23" s="16">
        <v>98.8</v>
      </c>
      <c r="F23" s="16">
        <v>99.9</v>
      </c>
      <c r="G23" s="16">
        <v>95</v>
      </c>
      <c r="H23" s="16">
        <v>99.4</v>
      </c>
      <c r="I23">
        <f>SUM(C23:H23)</f>
        <v>594.6</v>
      </c>
    </row>
    <row r="24" spans="1:16">
      <c r="A24" s="10" t="s">
        <v>203</v>
      </c>
      <c r="B24" s="10" t="s">
        <v>204</v>
      </c>
      <c r="C24" s="16">
        <v>97.9</v>
      </c>
      <c r="D24" s="16">
        <v>94.4</v>
      </c>
      <c r="E24" s="16">
        <v>96.3</v>
      </c>
      <c r="F24" s="16">
        <v>97.3</v>
      </c>
      <c r="G24" s="16">
        <v>98.6</v>
      </c>
      <c r="H24" s="16">
        <v>94.6</v>
      </c>
      <c r="I24">
        <f t="shared" ref="I24:I25" si="1">SUM(C24:H24)</f>
        <v>579.1</v>
      </c>
    </row>
    <row r="25" spans="1:16">
      <c r="A25" s="10" t="s">
        <v>201</v>
      </c>
      <c r="B25" s="10" t="s">
        <v>202</v>
      </c>
      <c r="C25" s="16">
        <v>99.7</v>
      </c>
      <c r="D25" s="16">
        <v>101.8</v>
      </c>
      <c r="E25" s="16">
        <v>101.5</v>
      </c>
      <c r="F25" s="16">
        <v>99.1</v>
      </c>
      <c r="G25" s="16">
        <v>101.8</v>
      </c>
      <c r="H25" s="16">
        <v>98.3</v>
      </c>
      <c r="I25">
        <f t="shared" si="1"/>
        <v>602.20000000000005</v>
      </c>
    </row>
    <row r="26" spans="1:16">
      <c r="F26" t="s">
        <v>14</v>
      </c>
      <c r="I26">
        <f>SUM(I23:I25)</f>
        <v>1775.9</v>
      </c>
    </row>
    <row r="28" spans="1:16">
      <c r="A28" s="30" t="s">
        <v>319</v>
      </c>
      <c r="B28" s="30"/>
      <c r="C28" s="30"/>
      <c r="D28" s="30"/>
      <c r="E28" s="30"/>
      <c r="F28" s="30"/>
      <c r="G28" s="30"/>
      <c r="H28" s="30"/>
      <c r="I28" s="30"/>
      <c r="K28" s="16"/>
      <c r="L28" s="16"/>
      <c r="M28" s="16"/>
      <c r="N28" s="16"/>
      <c r="O28" s="16"/>
      <c r="P28" s="16"/>
    </row>
    <row r="30" spans="1:16">
      <c r="A30" t="s">
        <v>6</v>
      </c>
      <c r="B30" t="s">
        <v>5</v>
      </c>
      <c r="C30" t="s">
        <v>7</v>
      </c>
      <c r="D30" t="s">
        <v>8</v>
      </c>
      <c r="E30" t="s">
        <v>9</v>
      </c>
      <c r="F30" t="s">
        <v>10</v>
      </c>
      <c r="G30" t="s">
        <v>11</v>
      </c>
      <c r="H30" t="s">
        <v>12</v>
      </c>
      <c r="I30" t="s">
        <v>13</v>
      </c>
    </row>
    <row r="31" spans="1:16">
      <c r="A31" s="10" t="s">
        <v>152</v>
      </c>
      <c r="B31" s="10" t="s">
        <v>153</v>
      </c>
      <c r="C31" s="20">
        <v>96.6</v>
      </c>
      <c r="D31" s="20">
        <v>96.1</v>
      </c>
      <c r="E31" s="20">
        <v>98.9</v>
      </c>
      <c r="F31" s="20">
        <v>96</v>
      </c>
      <c r="G31" s="20">
        <v>92.7</v>
      </c>
      <c r="H31" s="20">
        <v>99.7</v>
      </c>
      <c r="I31" s="12">
        <f>SUM(C31:H31)</f>
        <v>580</v>
      </c>
    </row>
    <row r="32" spans="1:16">
      <c r="A32" s="10" t="s">
        <v>302</v>
      </c>
      <c r="B32" s="10" t="s">
        <v>156</v>
      </c>
      <c r="C32" s="16">
        <v>96.6</v>
      </c>
      <c r="D32" s="16">
        <v>98.6</v>
      </c>
      <c r="E32" s="16">
        <v>101</v>
      </c>
      <c r="F32" s="16">
        <v>96.7</v>
      </c>
      <c r="G32" s="16">
        <v>98.7</v>
      </c>
      <c r="H32" s="16">
        <v>98.4</v>
      </c>
      <c r="I32" s="12">
        <f t="shared" ref="I32:I33" si="2">SUM(C32:H32)</f>
        <v>590</v>
      </c>
    </row>
    <row r="33" spans="1:9">
      <c r="A33" s="10" t="s">
        <v>155</v>
      </c>
      <c r="B33" s="10" t="s">
        <v>156</v>
      </c>
      <c r="C33" s="16">
        <v>99.6</v>
      </c>
      <c r="D33" s="16">
        <v>96.9</v>
      </c>
      <c r="E33" s="16">
        <v>96.1</v>
      </c>
      <c r="F33" s="16">
        <v>99.9</v>
      </c>
      <c r="G33" s="16">
        <v>96.2</v>
      </c>
      <c r="H33" s="16">
        <v>96.4</v>
      </c>
      <c r="I33" s="12">
        <f t="shared" si="2"/>
        <v>585.1</v>
      </c>
    </row>
    <row r="34" spans="1:9">
      <c r="F34" t="s">
        <v>14</v>
      </c>
      <c r="I34">
        <f>SUM(I31:I33)</f>
        <v>1755.1</v>
      </c>
    </row>
    <row r="36" spans="1:9">
      <c r="A36" s="30" t="s">
        <v>317</v>
      </c>
      <c r="B36" s="30"/>
      <c r="C36" s="30"/>
      <c r="D36" s="30"/>
      <c r="E36" s="30"/>
      <c r="F36" s="30"/>
      <c r="G36" s="30"/>
      <c r="H36" s="30"/>
      <c r="I36" s="30"/>
    </row>
    <row r="38" spans="1:9">
      <c r="A38" t="s">
        <v>6</v>
      </c>
      <c r="B38" t="s">
        <v>5</v>
      </c>
      <c r="C38" t="s">
        <v>7</v>
      </c>
      <c r="D38" t="s">
        <v>8</v>
      </c>
      <c r="E38" t="s">
        <v>9</v>
      </c>
      <c r="F38" t="s">
        <v>10</v>
      </c>
      <c r="G38" t="s">
        <v>11</v>
      </c>
      <c r="H38" t="s">
        <v>12</v>
      </c>
      <c r="I38" t="s">
        <v>13</v>
      </c>
    </row>
    <row r="39" spans="1:9">
      <c r="A39" s="10" t="s">
        <v>277</v>
      </c>
      <c r="B39" s="10" t="s">
        <v>278</v>
      </c>
      <c r="C39" s="16">
        <v>95.4</v>
      </c>
      <c r="D39" s="16">
        <v>97.6</v>
      </c>
      <c r="E39" s="16">
        <v>96.5</v>
      </c>
      <c r="F39" s="16">
        <v>93.2</v>
      </c>
      <c r="G39" s="16">
        <v>94</v>
      </c>
      <c r="H39" s="16">
        <v>98.6</v>
      </c>
      <c r="I39" s="12">
        <f>SUM(C39:H39)</f>
        <v>575.29999999999995</v>
      </c>
    </row>
    <row r="40" spans="1:9">
      <c r="A40" s="10" t="s">
        <v>279</v>
      </c>
      <c r="B40" s="10" t="s">
        <v>280</v>
      </c>
      <c r="C40" s="16">
        <v>92.8</v>
      </c>
      <c r="D40" s="16">
        <v>96.8</v>
      </c>
      <c r="E40" s="16">
        <v>93.1</v>
      </c>
      <c r="F40" s="16">
        <v>94</v>
      </c>
      <c r="G40" s="16">
        <v>95.6</v>
      </c>
      <c r="H40" s="16">
        <v>96.3</v>
      </c>
      <c r="I40" s="12">
        <f>SUM(C40:H40)</f>
        <v>568.59999999999991</v>
      </c>
    </row>
    <row r="41" spans="1:9">
      <c r="A41" s="10" t="s">
        <v>281</v>
      </c>
      <c r="B41" s="10" t="s">
        <v>282</v>
      </c>
      <c r="C41" s="16">
        <v>97.2</v>
      </c>
      <c r="D41" s="16">
        <v>98.6</v>
      </c>
      <c r="E41" s="16">
        <v>95</v>
      </c>
      <c r="F41" s="16">
        <v>92.9</v>
      </c>
      <c r="G41" s="16">
        <v>99.2</v>
      </c>
      <c r="H41" s="16">
        <v>99.5</v>
      </c>
      <c r="I41" s="12">
        <f>SUM(C41:H41)</f>
        <v>582.40000000000009</v>
      </c>
    </row>
    <row r="42" spans="1:9">
      <c r="F42" t="s">
        <v>14</v>
      </c>
      <c r="I42">
        <f>SUM(I39:I41)</f>
        <v>1726.3</v>
      </c>
    </row>
    <row r="43" spans="1:9">
      <c r="A43" s="10"/>
    </row>
    <row r="44" spans="1:9">
      <c r="A44" s="30" t="s">
        <v>316</v>
      </c>
      <c r="B44" s="30"/>
      <c r="C44" s="30"/>
      <c r="D44" s="30"/>
      <c r="E44" s="30"/>
      <c r="F44" s="30"/>
      <c r="G44" s="30"/>
      <c r="H44" s="30"/>
      <c r="I44" s="30"/>
    </row>
    <row r="46" spans="1:9">
      <c r="A46" t="s">
        <v>6</v>
      </c>
      <c r="B46" t="s">
        <v>5</v>
      </c>
      <c r="C46" t="s">
        <v>7</v>
      </c>
      <c r="D46" t="s">
        <v>8</v>
      </c>
      <c r="E46" t="s">
        <v>9</v>
      </c>
      <c r="F46" t="s">
        <v>10</v>
      </c>
      <c r="G46" t="s">
        <v>11</v>
      </c>
      <c r="H46" t="s">
        <v>12</v>
      </c>
      <c r="I46" t="s">
        <v>13</v>
      </c>
    </row>
    <row r="47" spans="1:9">
      <c r="A47" s="10" t="s">
        <v>154</v>
      </c>
      <c r="B47" s="10" t="s">
        <v>183</v>
      </c>
      <c r="C47" s="16">
        <v>97.1</v>
      </c>
      <c r="D47" s="16">
        <v>93.2</v>
      </c>
      <c r="E47" s="16">
        <v>94.9</v>
      </c>
      <c r="F47" s="16">
        <v>92</v>
      </c>
      <c r="G47" s="16">
        <v>98.8</v>
      </c>
      <c r="H47" s="16">
        <v>93.6</v>
      </c>
      <c r="I47">
        <f>SUM(C47:H47)</f>
        <v>569.6</v>
      </c>
    </row>
    <row r="48" spans="1:9">
      <c r="A48" s="10" t="s">
        <v>181</v>
      </c>
      <c r="B48" s="10" t="s">
        <v>182</v>
      </c>
      <c r="C48" s="16">
        <v>93.8</v>
      </c>
      <c r="D48" s="16">
        <v>94.1</v>
      </c>
      <c r="E48" s="16">
        <v>94</v>
      </c>
      <c r="F48" s="16">
        <v>96.7</v>
      </c>
      <c r="G48" s="16">
        <v>91.6</v>
      </c>
      <c r="H48" s="16">
        <v>94.1</v>
      </c>
      <c r="I48">
        <f t="shared" ref="I48:I49" si="3">SUM(C48:H48)</f>
        <v>564.29999999999995</v>
      </c>
    </row>
    <row r="49" spans="1:9">
      <c r="A49" s="10" t="s">
        <v>179</v>
      </c>
      <c r="B49" s="10" t="s">
        <v>180</v>
      </c>
      <c r="C49" s="22">
        <v>89.2</v>
      </c>
      <c r="D49" s="22">
        <v>91.5</v>
      </c>
      <c r="E49" s="22">
        <v>86.3</v>
      </c>
      <c r="F49" s="22">
        <v>89.3</v>
      </c>
      <c r="G49" s="22">
        <v>93</v>
      </c>
      <c r="H49" s="22">
        <v>93.1</v>
      </c>
      <c r="I49">
        <f t="shared" si="3"/>
        <v>542.4</v>
      </c>
    </row>
    <row r="50" spans="1:9">
      <c r="F50" t="s">
        <v>14</v>
      </c>
      <c r="I50">
        <f>SUM(I47:I49)</f>
        <v>1676.3000000000002</v>
      </c>
    </row>
    <row r="52" spans="1:9">
      <c r="A52" s="30" t="s">
        <v>307</v>
      </c>
      <c r="B52" s="30"/>
      <c r="C52" s="30"/>
      <c r="D52" s="30"/>
      <c r="E52" s="30"/>
      <c r="F52" s="30"/>
      <c r="G52" s="30"/>
      <c r="H52" s="30"/>
      <c r="I52" s="30"/>
    </row>
    <row r="54" spans="1:9">
      <c r="A54" t="s">
        <v>6</v>
      </c>
      <c r="B54" t="s">
        <v>5</v>
      </c>
      <c r="C54" t="s">
        <v>7</v>
      </c>
      <c r="D54" t="s">
        <v>8</v>
      </c>
      <c r="E54" t="s">
        <v>9</v>
      </c>
      <c r="F54" t="s">
        <v>10</v>
      </c>
      <c r="G54" t="s">
        <v>11</v>
      </c>
      <c r="H54" t="s">
        <v>12</v>
      </c>
      <c r="I54" t="s">
        <v>13</v>
      </c>
    </row>
    <row r="55" spans="1:9">
      <c r="A55" s="10" t="s">
        <v>216</v>
      </c>
      <c r="B55" s="10" t="s">
        <v>221</v>
      </c>
      <c r="C55" s="16">
        <v>91</v>
      </c>
      <c r="D55" s="16">
        <v>85.8</v>
      </c>
      <c r="E55" s="16">
        <v>79.5</v>
      </c>
      <c r="F55" s="16">
        <v>83.7</v>
      </c>
      <c r="G55" s="16">
        <v>86.5</v>
      </c>
      <c r="H55" s="16">
        <v>86.1</v>
      </c>
      <c r="I55">
        <f>SUM(C55:H55)</f>
        <v>512.6</v>
      </c>
    </row>
    <row r="56" spans="1:9">
      <c r="A56" s="10" t="s">
        <v>217</v>
      </c>
      <c r="B56" s="10" t="s">
        <v>220</v>
      </c>
      <c r="C56" s="16">
        <v>70.5</v>
      </c>
      <c r="D56" s="16">
        <v>65.900000000000006</v>
      </c>
      <c r="E56" s="16">
        <v>82.5</v>
      </c>
      <c r="F56" s="16">
        <v>77.900000000000006</v>
      </c>
      <c r="G56" s="16">
        <v>74.599999999999994</v>
      </c>
      <c r="H56" s="16">
        <v>72.900000000000006</v>
      </c>
      <c r="I56">
        <f t="shared" ref="I56:I57" si="4">SUM(C56:H56)</f>
        <v>444.29999999999995</v>
      </c>
    </row>
    <row r="57" spans="1:9">
      <c r="A57" s="10" t="s">
        <v>218</v>
      </c>
      <c r="B57" s="10" t="s">
        <v>219</v>
      </c>
      <c r="C57" s="16">
        <v>76.8</v>
      </c>
      <c r="D57" s="16">
        <v>80.5</v>
      </c>
      <c r="E57" s="16">
        <v>70.099999999999994</v>
      </c>
      <c r="F57" s="16">
        <v>92</v>
      </c>
      <c r="G57" s="16">
        <v>61.4</v>
      </c>
      <c r="H57" s="16">
        <v>78.3</v>
      </c>
      <c r="I57">
        <f t="shared" si="4"/>
        <v>459.09999999999997</v>
      </c>
    </row>
    <row r="58" spans="1:9">
      <c r="F58" t="s">
        <v>14</v>
      </c>
      <c r="I58">
        <f>SUM(I55:I57)</f>
        <v>1416</v>
      </c>
    </row>
    <row r="60" spans="1:9">
      <c r="A60" s="30"/>
      <c r="B60" s="30"/>
      <c r="C60" s="30"/>
      <c r="D60" s="30"/>
      <c r="E60" s="30"/>
      <c r="F60" s="30"/>
      <c r="G60" s="30"/>
      <c r="H60" s="30"/>
      <c r="I60" s="30"/>
    </row>
    <row r="68" spans="1:9">
      <c r="A68" s="30"/>
      <c r="B68" s="30"/>
      <c r="C68" s="30"/>
      <c r="D68" s="30"/>
      <c r="E68" s="30"/>
      <c r="F68" s="30"/>
      <c r="G68" s="30"/>
      <c r="H68" s="30"/>
      <c r="I68" s="30"/>
    </row>
    <row r="76" spans="1:9">
      <c r="A76" s="30"/>
      <c r="B76" s="30"/>
      <c r="C76" s="30"/>
      <c r="D76" s="30"/>
      <c r="E76" s="30"/>
      <c r="F76" s="30"/>
      <c r="G76" s="30"/>
      <c r="H76" s="30"/>
      <c r="I76" s="30"/>
    </row>
    <row r="80" spans="1:9">
      <c r="C80" s="3"/>
      <c r="D80" s="4"/>
      <c r="E80" s="4"/>
      <c r="F80" s="5"/>
      <c r="G80" s="5"/>
      <c r="H80" s="5"/>
    </row>
  </sheetData>
  <mergeCells count="11">
    <mergeCell ref="A76:I76"/>
    <mergeCell ref="A52:I52"/>
    <mergeCell ref="A60:I60"/>
    <mergeCell ref="B2:G2"/>
    <mergeCell ref="A4:I4"/>
    <mergeCell ref="A68:I68"/>
    <mergeCell ref="A12:I12"/>
    <mergeCell ref="A28:I28"/>
    <mergeCell ref="A36:I36"/>
    <mergeCell ref="A20:I20"/>
    <mergeCell ref="A44:I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A2" sqref="A2:A36"/>
    </sheetView>
  </sheetViews>
  <sheetFormatPr defaultRowHeight="15"/>
  <cols>
    <col min="1" max="1" width="5.28515625" bestFit="1" customWidth="1"/>
    <col min="2" max="2" width="23.28515625" bestFit="1" customWidth="1"/>
    <col min="3" max="3" width="13.7109375" bestFit="1" customWidth="1"/>
    <col min="10" max="10" width="9.140625" style="9"/>
  </cols>
  <sheetData>
    <row r="1" spans="1:14">
      <c r="A1" t="s">
        <v>0</v>
      </c>
      <c r="B1" s="9" t="s">
        <v>1</v>
      </c>
      <c r="C1" s="9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9" t="s">
        <v>3</v>
      </c>
    </row>
    <row r="2" spans="1:14">
      <c r="A2" s="1">
        <v>1</v>
      </c>
      <c r="B2" s="15" t="s">
        <v>93</v>
      </c>
      <c r="C2" s="15" t="s">
        <v>32</v>
      </c>
      <c r="D2" s="16">
        <v>105</v>
      </c>
      <c r="E2" s="16">
        <v>104.4</v>
      </c>
      <c r="F2" s="16">
        <v>105.1</v>
      </c>
      <c r="G2" s="16">
        <v>104.9</v>
      </c>
      <c r="H2" s="16">
        <v>105.7</v>
      </c>
      <c r="I2" s="16">
        <v>104.6</v>
      </c>
      <c r="J2" s="22">
        <f>SUM(D2:I2)</f>
        <v>629.70000000000005</v>
      </c>
    </row>
    <row r="3" spans="1:14">
      <c r="A3" s="1">
        <v>2</v>
      </c>
      <c r="B3" s="15" t="s">
        <v>92</v>
      </c>
      <c r="C3" s="15" t="s">
        <v>32</v>
      </c>
      <c r="D3" s="16">
        <v>104.9</v>
      </c>
      <c r="E3" s="16">
        <v>101.6</v>
      </c>
      <c r="F3" s="16">
        <v>104.3</v>
      </c>
      <c r="G3" s="16">
        <v>101.9</v>
      </c>
      <c r="H3" s="16">
        <v>103.3</v>
      </c>
      <c r="I3" s="16">
        <v>105.5</v>
      </c>
      <c r="J3" s="22">
        <f>SUM(D3:I3)</f>
        <v>621.5</v>
      </c>
    </row>
    <row r="4" spans="1:14">
      <c r="A4" s="29">
        <v>3</v>
      </c>
      <c r="B4" s="15" t="s">
        <v>94</v>
      </c>
      <c r="C4" s="15" t="s">
        <v>32</v>
      </c>
      <c r="D4" s="16">
        <v>103.2</v>
      </c>
      <c r="E4" s="16">
        <v>103.2</v>
      </c>
      <c r="F4" s="16">
        <v>103</v>
      </c>
      <c r="G4" s="16">
        <v>103.1</v>
      </c>
      <c r="H4" s="16">
        <v>103.5</v>
      </c>
      <c r="I4" s="16">
        <v>103.8</v>
      </c>
      <c r="J4" s="22">
        <f>SUM(D4:I4)</f>
        <v>619.79999999999995</v>
      </c>
    </row>
    <row r="5" spans="1:14">
      <c r="A5" s="29">
        <v>4</v>
      </c>
      <c r="B5" s="17" t="s">
        <v>63</v>
      </c>
      <c r="C5" s="17" t="s">
        <v>61</v>
      </c>
      <c r="D5" s="16">
        <v>102.2</v>
      </c>
      <c r="E5" s="16">
        <v>101.1</v>
      </c>
      <c r="F5" s="16">
        <v>102.7</v>
      </c>
      <c r="G5" s="16">
        <v>104.5</v>
      </c>
      <c r="H5" s="16">
        <v>103.5</v>
      </c>
      <c r="I5" s="16">
        <v>100.8</v>
      </c>
      <c r="J5" s="22">
        <f>SUM(D5:I5)</f>
        <v>614.79999999999995</v>
      </c>
    </row>
    <row r="6" spans="1:14">
      <c r="A6" s="29">
        <v>5</v>
      </c>
      <c r="B6" s="17" t="s">
        <v>65</v>
      </c>
      <c r="C6" s="17" t="s">
        <v>61</v>
      </c>
      <c r="D6" s="16">
        <v>99.9</v>
      </c>
      <c r="E6" s="16">
        <v>103.8</v>
      </c>
      <c r="F6" s="16">
        <v>101.9</v>
      </c>
      <c r="G6" s="16">
        <v>103.3</v>
      </c>
      <c r="H6" s="16">
        <v>102.2</v>
      </c>
      <c r="I6" s="16">
        <v>102.8</v>
      </c>
      <c r="J6" s="22">
        <f>SUM(D6:I6)</f>
        <v>613.9</v>
      </c>
    </row>
    <row r="7" spans="1:14">
      <c r="A7" s="29">
        <v>6</v>
      </c>
      <c r="B7" s="17" t="s">
        <v>79</v>
      </c>
      <c r="C7" s="17" t="s">
        <v>20</v>
      </c>
      <c r="D7" s="16">
        <v>100.7</v>
      </c>
      <c r="E7" s="16">
        <v>101.9</v>
      </c>
      <c r="F7" s="16">
        <v>102.6</v>
      </c>
      <c r="G7" s="16">
        <v>103.3</v>
      </c>
      <c r="H7" s="16">
        <v>101.5</v>
      </c>
      <c r="I7" s="16">
        <v>102.8</v>
      </c>
      <c r="J7" s="22">
        <f>SUM(D7:I7)</f>
        <v>612.80000000000007</v>
      </c>
      <c r="L7" s="2"/>
      <c r="M7" s="2"/>
      <c r="N7" s="2"/>
    </row>
    <row r="8" spans="1:14">
      <c r="A8" s="29">
        <v>7</v>
      </c>
      <c r="B8" s="17" t="s">
        <v>87</v>
      </c>
      <c r="C8" s="17" t="s">
        <v>42</v>
      </c>
      <c r="D8" s="16">
        <v>98</v>
      </c>
      <c r="E8" s="16">
        <v>102.3</v>
      </c>
      <c r="F8" s="16">
        <v>98.5</v>
      </c>
      <c r="G8" s="16">
        <v>101.7</v>
      </c>
      <c r="H8" s="16">
        <v>102.1</v>
      </c>
      <c r="I8" s="16">
        <v>104.1</v>
      </c>
      <c r="J8" s="22">
        <f>SUM(D8:I8)</f>
        <v>606.70000000000005</v>
      </c>
    </row>
    <row r="9" spans="1:14">
      <c r="A9" s="29">
        <v>8</v>
      </c>
      <c r="B9" s="17" t="s">
        <v>74</v>
      </c>
      <c r="C9" s="17" t="s">
        <v>18</v>
      </c>
      <c r="D9" s="16">
        <v>99.5</v>
      </c>
      <c r="E9" s="16">
        <v>103.3</v>
      </c>
      <c r="F9" s="16">
        <v>102.9</v>
      </c>
      <c r="G9" s="16">
        <v>97.2</v>
      </c>
      <c r="H9" s="16">
        <v>101.1</v>
      </c>
      <c r="I9" s="16">
        <v>102.2</v>
      </c>
      <c r="J9" s="22">
        <f>SUM(D9:I9)</f>
        <v>606.20000000000005</v>
      </c>
    </row>
    <row r="10" spans="1:14">
      <c r="A10" s="29">
        <v>9</v>
      </c>
      <c r="B10" s="17" t="s">
        <v>68</v>
      </c>
      <c r="C10" s="17" t="s">
        <v>61</v>
      </c>
      <c r="D10" s="16">
        <v>101.1</v>
      </c>
      <c r="E10" s="16">
        <v>100.8</v>
      </c>
      <c r="F10" s="16">
        <v>100.4</v>
      </c>
      <c r="G10" s="16">
        <v>102.3</v>
      </c>
      <c r="H10" s="16">
        <v>101.1</v>
      </c>
      <c r="I10" s="16">
        <v>100.1</v>
      </c>
      <c r="J10" s="22">
        <f>SUM(D10:I10)</f>
        <v>605.79999999999995</v>
      </c>
      <c r="K10" s="2"/>
    </row>
    <row r="11" spans="1:14">
      <c r="A11" s="29">
        <v>10</v>
      </c>
      <c r="B11" s="17" t="s">
        <v>66</v>
      </c>
      <c r="C11" s="17" t="s">
        <v>61</v>
      </c>
      <c r="D11" s="16">
        <v>100.7</v>
      </c>
      <c r="E11" s="16">
        <v>98.4</v>
      </c>
      <c r="F11" s="16">
        <v>100</v>
      </c>
      <c r="G11" s="16">
        <v>100.7</v>
      </c>
      <c r="H11" s="16">
        <v>103.6</v>
      </c>
      <c r="I11" s="16">
        <v>101.9</v>
      </c>
      <c r="J11" s="22">
        <f>SUM(D11:I11)</f>
        <v>605.29999999999995</v>
      </c>
    </row>
    <row r="12" spans="1:14">
      <c r="A12" s="29">
        <v>11</v>
      </c>
      <c r="B12" s="17" t="s">
        <v>72</v>
      </c>
      <c r="C12" s="17" t="s">
        <v>18</v>
      </c>
      <c r="D12" s="16">
        <v>99.8</v>
      </c>
      <c r="E12" s="16">
        <v>99.7</v>
      </c>
      <c r="F12" s="16">
        <v>99.6</v>
      </c>
      <c r="G12" s="16">
        <v>102.3</v>
      </c>
      <c r="H12" s="16">
        <v>101.2</v>
      </c>
      <c r="I12" s="16">
        <v>102.2</v>
      </c>
      <c r="J12" s="22">
        <f>SUM(D12:I12)</f>
        <v>604.80000000000007</v>
      </c>
    </row>
    <row r="13" spans="1:14">
      <c r="A13" s="29">
        <v>12</v>
      </c>
      <c r="B13" s="17" t="s">
        <v>64</v>
      </c>
      <c r="C13" s="17" t="s">
        <v>61</v>
      </c>
      <c r="D13" s="16">
        <v>101</v>
      </c>
      <c r="E13" s="16">
        <v>100</v>
      </c>
      <c r="F13" s="16">
        <v>99.1</v>
      </c>
      <c r="G13" s="16">
        <v>98.2</v>
      </c>
      <c r="H13" s="16">
        <v>103.3</v>
      </c>
      <c r="I13" s="16">
        <v>102.9</v>
      </c>
      <c r="J13" s="22">
        <f>SUM(D13:I13)</f>
        <v>604.5</v>
      </c>
    </row>
    <row r="14" spans="1:14">
      <c r="A14" s="29">
        <v>13</v>
      </c>
      <c r="B14" s="17" t="s">
        <v>84</v>
      </c>
      <c r="C14" s="17" t="s">
        <v>44</v>
      </c>
      <c r="D14" s="16">
        <v>100.7</v>
      </c>
      <c r="E14" s="16">
        <v>99.4</v>
      </c>
      <c r="F14" s="16">
        <v>101.5</v>
      </c>
      <c r="G14" s="16">
        <v>99.5</v>
      </c>
      <c r="H14" s="16">
        <v>100</v>
      </c>
      <c r="I14" s="16">
        <v>103.1</v>
      </c>
      <c r="J14" s="22">
        <f>SUM(D14:I14)</f>
        <v>604.20000000000005</v>
      </c>
    </row>
    <row r="15" spans="1:14">
      <c r="A15" s="29">
        <v>14</v>
      </c>
      <c r="B15" s="17" t="s">
        <v>73</v>
      </c>
      <c r="C15" s="17" t="s">
        <v>18</v>
      </c>
      <c r="D15" s="16">
        <v>99.7</v>
      </c>
      <c r="E15" s="16">
        <v>101.9</v>
      </c>
      <c r="F15" s="16">
        <v>101.5</v>
      </c>
      <c r="G15" s="16">
        <v>99.1</v>
      </c>
      <c r="H15" s="16">
        <v>101.8</v>
      </c>
      <c r="I15" s="16">
        <v>98.3</v>
      </c>
      <c r="J15" s="22">
        <f>SUM(D15:I15)</f>
        <v>602.30000000000007</v>
      </c>
    </row>
    <row r="16" spans="1:14">
      <c r="A16" s="29">
        <v>15</v>
      </c>
      <c r="B16" s="17" t="s">
        <v>67</v>
      </c>
      <c r="C16" s="17" t="s">
        <v>61</v>
      </c>
      <c r="D16" s="16">
        <v>99.2</v>
      </c>
      <c r="E16" s="16">
        <v>104</v>
      </c>
      <c r="F16" s="16">
        <v>97.7</v>
      </c>
      <c r="G16" s="16">
        <v>101.1</v>
      </c>
      <c r="H16" s="16">
        <v>98</v>
      </c>
      <c r="I16" s="16">
        <v>98.2</v>
      </c>
      <c r="J16" s="22">
        <f>SUM(D16:I16)</f>
        <v>598.20000000000005</v>
      </c>
    </row>
    <row r="17" spans="1:12">
      <c r="A17" s="29">
        <v>16</v>
      </c>
      <c r="B17" s="17" t="s">
        <v>88</v>
      </c>
      <c r="C17" s="17" t="s">
        <v>42</v>
      </c>
      <c r="D17" s="16">
        <v>102.4</v>
      </c>
      <c r="E17" s="16">
        <v>100.8</v>
      </c>
      <c r="F17" s="16">
        <v>98.3</v>
      </c>
      <c r="G17" s="16">
        <v>101.4</v>
      </c>
      <c r="H17" s="16">
        <v>95.2</v>
      </c>
      <c r="I17" s="16">
        <v>99.3</v>
      </c>
      <c r="J17" s="22">
        <f>SUM(D17:I17)</f>
        <v>597.4</v>
      </c>
    </row>
    <row r="18" spans="1:12">
      <c r="A18" s="29">
        <v>17</v>
      </c>
      <c r="B18" s="17" t="s">
        <v>85</v>
      </c>
      <c r="C18" s="17" t="s">
        <v>44</v>
      </c>
      <c r="D18" s="16">
        <v>98.2</v>
      </c>
      <c r="E18" s="16">
        <v>97.6</v>
      </c>
      <c r="F18" s="16">
        <v>99</v>
      </c>
      <c r="G18" s="16">
        <v>99.7</v>
      </c>
      <c r="H18" s="16">
        <v>98.9</v>
      </c>
      <c r="I18" s="16">
        <v>98.4</v>
      </c>
      <c r="J18" s="22">
        <f>SUM(D18:I18)</f>
        <v>591.79999999999995</v>
      </c>
    </row>
    <row r="19" spans="1:12">
      <c r="A19" s="29">
        <v>18</v>
      </c>
      <c r="B19" s="17" t="s">
        <v>75</v>
      </c>
      <c r="C19" s="17" t="s">
        <v>21</v>
      </c>
      <c r="D19" s="16">
        <v>98.9</v>
      </c>
      <c r="E19" s="23">
        <v>96.8</v>
      </c>
      <c r="F19" s="16">
        <v>100.1</v>
      </c>
      <c r="G19" s="16">
        <v>97</v>
      </c>
      <c r="H19" s="16">
        <v>97.6</v>
      </c>
      <c r="I19" s="16">
        <v>97.3</v>
      </c>
      <c r="J19" s="22">
        <f>SUM(D19:I19)</f>
        <v>587.69999999999993</v>
      </c>
      <c r="L19" s="13"/>
    </row>
    <row r="20" spans="1:12">
      <c r="A20" s="29">
        <v>19</v>
      </c>
      <c r="B20" s="17" t="s">
        <v>78</v>
      </c>
      <c r="C20" s="17" t="s">
        <v>20</v>
      </c>
      <c r="D20" s="16">
        <v>100.1</v>
      </c>
      <c r="E20" s="16">
        <v>97.6</v>
      </c>
      <c r="F20" s="16">
        <v>94</v>
      </c>
      <c r="G20" s="16">
        <v>98.9</v>
      </c>
      <c r="H20" s="16">
        <v>99.2</v>
      </c>
      <c r="I20" s="16">
        <v>97</v>
      </c>
      <c r="J20" s="22">
        <f>SUM(D20:I20)</f>
        <v>586.79999999999995</v>
      </c>
    </row>
    <row r="21" spans="1:12">
      <c r="A21" s="29">
        <v>20</v>
      </c>
      <c r="B21" s="17" t="s">
        <v>86</v>
      </c>
      <c r="C21" s="17" t="s">
        <v>44</v>
      </c>
      <c r="D21" s="16">
        <v>96.4</v>
      </c>
      <c r="E21" s="16">
        <v>97.9</v>
      </c>
      <c r="F21" s="16">
        <v>97.1</v>
      </c>
      <c r="G21" s="16">
        <v>95.2</v>
      </c>
      <c r="H21" s="16">
        <v>97.4</v>
      </c>
      <c r="I21" s="16">
        <v>95.8</v>
      </c>
      <c r="J21" s="22">
        <f>SUM(D21:I21)</f>
        <v>579.79999999999995</v>
      </c>
    </row>
    <row r="22" spans="1:12">
      <c r="A22" s="29">
        <v>21</v>
      </c>
      <c r="B22" s="17" t="s">
        <v>77</v>
      </c>
      <c r="C22" s="17" t="s">
        <v>21</v>
      </c>
      <c r="D22" s="16">
        <v>97</v>
      </c>
      <c r="E22" s="16">
        <v>97.5</v>
      </c>
      <c r="F22" s="16">
        <v>96.5</v>
      </c>
      <c r="G22" s="16">
        <v>99.6</v>
      </c>
      <c r="H22" s="16">
        <v>93.5</v>
      </c>
      <c r="I22" s="16">
        <v>94.7</v>
      </c>
      <c r="J22" s="22">
        <f>SUM(D22:I22)</f>
        <v>578.80000000000007</v>
      </c>
    </row>
    <row r="23" spans="1:12">
      <c r="A23" s="29">
        <v>22</v>
      </c>
      <c r="B23" s="17" t="s">
        <v>76</v>
      </c>
      <c r="C23" s="17" t="s">
        <v>21</v>
      </c>
      <c r="D23" s="16">
        <v>99</v>
      </c>
      <c r="E23" s="16">
        <v>91.1</v>
      </c>
      <c r="F23" s="16">
        <v>97.4</v>
      </c>
      <c r="G23" s="16">
        <v>94.3</v>
      </c>
      <c r="H23" s="16">
        <v>98.6</v>
      </c>
      <c r="I23" s="16">
        <v>97.2</v>
      </c>
      <c r="J23" s="22">
        <f>SUM(D23:I23)</f>
        <v>577.6</v>
      </c>
    </row>
    <row r="24" spans="1:12">
      <c r="A24" s="29">
        <v>23</v>
      </c>
      <c r="B24" s="17" t="s">
        <v>70</v>
      </c>
      <c r="C24" s="17" t="s">
        <v>61</v>
      </c>
      <c r="D24" s="16">
        <v>97.7</v>
      </c>
      <c r="E24" s="16">
        <v>97.3</v>
      </c>
      <c r="F24" s="16">
        <v>96.6</v>
      </c>
      <c r="G24" s="16">
        <v>94.6</v>
      </c>
      <c r="H24" s="16">
        <v>91.7</v>
      </c>
      <c r="I24" s="16">
        <v>98.3</v>
      </c>
      <c r="J24" s="22">
        <f>SUM(D24:I24)</f>
        <v>576.20000000000005</v>
      </c>
    </row>
    <row r="25" spans="1:12">
      <c r="A25" s="29">
        <v>24</v>
      </c>
      <c r="B25" s="17" t="s">
        <v>69</v>
      </c>
      <c r="C25" s="17" t="s">
        <v>61</v>
      </c>
      <c r="D25" s="16">
        <v>94.7</v>
      </c>
      <c r="E25" s="16">
        <v>95.4</v>
      </c>
      <c r="F25" s="16">
        <v>92.7</v>
      </c>
      <c r="G25" s="16">
        <v>95.2</v>
      </c>
      <c r="H25" s="16">
        <v>99.2</v>
      </c>
      <c r="I25" s="16">
        <v>98.3</v>
      </c>
      <c r="J25" s="22">
        <f>SUM(D25:I25)</f>
        <v>575.5</v>
      </c>
      <c r="K25" s="6"/>
    </row>
    <row r="26" spans="1:12">
      <c r="A26" s="29">
        <v>25</v>
      </c>
      <c r="B26" s="17" t="s">
        <v>89</v>
      </c>
      <c r="C26" s="17" t="s">
        <v>38</v>
      </c>
      <c r="D26" s="16">
        <v>96.6</v>
      </c>
      <c r="E26" s="16">
        <v>94.7</v>
      </c>
      <c r="F26" s="16">
        <v>93.7</v>
      </c>
      <c r="G26" s="16">
        <v>95.2</v>
      </c>
      <c r="H26" s="16">
        <v>93.2</v>
      </c>
      <c r="I26" s="16">
        <v>96.6</v>
      </c>
      <c r="J26" s="22">
        <f>SUM(D26:I26)</f>
        <v>570</v>
      </c>
    </row>
    <row r="27" spans="1:12">
      <c r="A27" s="29">
        <v>26</v>
      </c>
      <c r="B27" s="15" t="s">
        <v>96</v>
      </c>
      <c r="C27" s="15" t="s">
        <v>23</v>
      </c>
      <c r="D27" s="16">
        <v>98.4</v>
      </c>
      <c r="E27" s="16">
        <v>97.8</v>
      </c>
      <c r="F27" s="16">
        <v>92.8</v>
      </c>
      <c r="G27" s="16">
        <v>95.4</v>
      </c>
      <c r="H27" s="16">
        <v>85.1</v>
      </c>
      <c r="I27" s="16">
        <v>82.2</v>
      </c>
      <c r="J27" s="22">
        <f>SUM(D27:I27)</f>
        <v>551.70000000000005</v>
      </c>
    </row>
    <row r="28" spans="1:12">
      <c r="A28" s="29">
        <v>27</v>
      </c>
      <c r="B28" s="15" t="s">
        <v>97</v>
      </c>
      <c r="C28" s="15" t="s">
        <v>98</v>
      </c>
      <c r="D28" s="16">
        <v>91.1</v>
      </c>
      <c r="E28" s="16">
        <v>87.5</v>
      </c>
      <c r="F28" s="16">
        <v>93.7</v>
      </c>
      <c r="G28" s="16">
        <v>89.1</v>
      </c>
      <c r="H28" s="16">
        <v>92.1</v>
      </c>
      <c r="I28" s="16">
        <v>96.6</v>
      </c>
      <c r="J28" s="22">
        <f>SUM(D28:I28)</f>
        <v>550.1</v>
      </c>
    </row>
    <row r="29" spans="1:12">
      <c r="A29" s="29">
        <v>28</v>
      </c>
      <c r="B29" s="17" t="s">
        <v>71</v>
      </c>
      <c r="C29" s="17" t="s">
        <v>61</v>
      </c>
      <c r="D29" s="16">
        <v>90.2</v>
      </c>
      <c r="E29" s="16">
        <v>91</v>
      </c>
      <c r="F29" s="16">
        <v>90.5</v>
      </c>
      <c r="G29" s="16">
        <v>84.8</v>
      </c>
      <c r="H29" s="16">
        <v>86.3</v>
      </c>
      <c r="I29" s="16">
        <v>93.4</v>
      </c>
      <c r="J29" s="22">
        <f>SUM(D29:I29)</f>
        <v>536.20000000000005</v>
      </c>
    </row>
    <row r="30" spans="1:12">
      <c r="A30" s="29">
        <v>29</v>
      </c>
      <c r="B30" s="17" t="s">
        <v>82</v>
      </c>
      <c r="C30" s="17" t="s">
        <v>17</v>
      </c>
      <c r="D30" s="16">
        <v>84.3</v>
      </c>
      <c r="E30" s="16">
        <v>84.1</v>
      </c>
      <c r="F30" s="16">
        <v>91.3</v>
      </c>
      <c r="G30" s="16">
        <v>89.1</v>
      </c>
      <c r="H30" s="16">
        <v>86</v>
      </c>
      <c r="I30" s="16">
        <v>86.6</v>
      </c>
      <c r="J30" s="22">
        <f>SUM(D30:I30)</f>
        <v>521.4</v>
      </c>
    </row>
    <row r="31" spans="1:12">
      <c r="A31" s="29">
        <v>30</v>
      </c>
      <c r="B31" s="17" t="s">
        <v>80</v>
      </c>
      <c r="C31" s="17" t="s">
        <v>20</v>
      </c>
      <c r="D31" s="16">
        <v>95.2</v>
      </c>
      <c r="E31" s="16">
        <v>92.1</v>
      </c>
      <c r="F31" s="16">
        <v>81.900000000000006</v>
      </c>
      <c r="G31" s="16">
        <v>89</v>
      </c>
      <c r="H31" s="16">
        <v>77.099999999999994</v>
      </c>
      <c r="I31" s="16">
        <v>83.1</v>
      </c>
      <c r="J31" s="22">
        <f>SUM(D31:I31)</f>
        <v>518.40000000000009</v>
      </c>
    </row>
    <row r="32" spans="1:12">
      <c r="A32" s="29">
        <v>31</v>
      </c>
      <c r="B32" s="17" t="s">
        <v>81</v>
      </c>
      <c r="C32" s="17" t="s">
        <v>17</v>
      </c>
      <c r="D32" s="16">
        <v>90.1</v>
      </c>
      <c r="E32" s="16">
        <v>87.6</v>
      </c>
      <c r="F32" s="16">
        <v>90.4</v>
      </c>
      <c r="G32" s="16">
        <v>81.3</v>
      </c>
      <c r="H32" s="16">
        <v>79.400000000000006</v>
      </c>
      <c r="I32" s="16">
        <v>76.099999999999994</v>
      </c>
      <c r="J32" s="22">
        <f>SUM(D32:I32)</f>
        <v>504.90000000000009</v>
      </c>
    </row>
    <row r="33" spans="1:11">
      <c r="A33" s="29">
        <v>32</v>
      </c>
      <c r="B33" s="15" t="s">
        <v>91</v>
      </c>
      <c r="C33" s="15" t="s">
        <v>38</v>
      </c>
      <c r="D33" s="16">
        <v>75.099999999999994</v>
      </c>
      <c r="E33" s="16">
        <v>79.8</v>
      </c>
      <c r="F33" s="16">
        <v>74.7</v>
      </c>
      <c r="G33" s="16">
        <v>73.900000000000006</v>
      </c>
      <c r="H33" s="16">
        <v>73.599999999999994</v>
      </c>
      <c r="I33" s="16">
        <v>78.2</v>
      </c>
      <c r="J33" s="22">
        <f>SUM(D33:I33)</f>
        <v>455.3</v>
      </c>
    </row>
    <row r="34" spans="1:11">
      <c r="A34" s="29">
        <v>33</v>
      </c>
      <c r="B34" s="17" t="s">
        <v>83</v>
      </c>
      <c r="C34" s="17" t="s">
        <v>17</v>
      </c>
      <c r="D34" s="16">
        <v>70.400000000000006</v>
      </c>
      <c r="E34" s="16">
        <v>77.7</v>
      </c>
      <c r="F34" s="16">
        <v>70.099999999999994</v>
      </c>
      <c r="G34" s="16">
        <v>76</v>
      </c>
      <c r="H34" s="16">
        <v>79.2</v>
      </c>
      <c r="I34" s="16">
        <v>71</v>
      </c>
      <c r="J34" s="22">
        <f>SUM(D34:I34)</f>
        <v>444.40000000000003</v>
      </c>
    </row>
    <row r="35" spans="1:11">
      <c r="A35" s="29">
        <v>34</v>
      </c>
      <c r="B35" s="15" t="s">
        <v>90</v>
      </c>
      <c r="C35" s="15" t="s">
        <v>38</v>
      </c>
      <c r="D35" s="16"/>
      <c r="E35" s="16"/>
      <c r="F35" s="16"/>
      <c r="G35" s="16"/>
      <c r="H35" s="16"/>
      <c r="I35" s="16"/>
      <c r="J35" s="22"/>
      <c r="K35" t="s">
        <v>24</v>
      </c>
    </row>
    <row r="36" spans="1:11">
      <c r="A36" s="29">
        <v>35</v>
      </c>
      <c r="B36" s="15" t="s">
        <v>95</v>
      </c>
      <c r="C36" s="15" t="s">
        <v>32</v>
      </c>
      <c r="D36" s="16"/>
      <c r="E36" s="16"/>
      <c r="F36" s="16"/>
      <c r="G36" s="16"/>
      <c r="H36" s="16"/>
      <c r="I36" s="16"/>
      <c r="J36" s="22"/>
      <c r="K36" t="s">
        <v>24</v>
      </c>
    </row>
    <row r="37" spans="1:11">
      <c r="A37" s="8"/>
    </row>
    <row r="38" spans="1:11">
      <c r="A38" s="8"/>
    </row>
  </sheetData>
  <sortState ref="A2:K36">
    <sortCondition descending="1" ref="J1"/>
  </sortState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87"/>
  <sheetViews>
    <sheetView topLeftCell="A51" workbookViewId="0">
      <selection activeCell="A44" sqref="A44:I44"/>
    </sheetView>
  </sheetViews>
  <sheetFormatPr defaultRowHeight="15"/>
  <cols>
    <col min="1" max="1" width="20.42578125" customWidth="1"/>
    <col min="2" max="2" width="16.5703125" bestFit="1" customWidth="1"/>
  </cols>
  <sheetData>
    <row r="2" spans="1:9">
      <c r="B2" s="30" t="s">
        <v>299</v>
      </c>
      <c r="C2" s="30"/>
      <c r="D2" s="30"/>
      <c r="E2" s="30"/>
      <c r="F2" s="30"/>
      <c r="G2" s="30"/>
    </row>
    <row r="3" spans="1:9">
      <c r="A3" s="6"/>
    </row>
    <row r="4" spans="1:9">
      <c r="A4" s="30" t="s">
        <v>4</v>
      </c>
      <c r="B4" s="30"/>
      <c r="C4" s="30"/>
      <c r="D4" s="30"/>
      <c r="E4" s="30"/>
      <c r="F4" s="30"/>
      <c r="G4" s="30"/>
      <c r="H4" s="30"/>
      <c r="I4" s="30"/>
    </row>
    <row r="6" spans="1:9">
      <c r="A6" t="s">
        <v>6</v>
      </c>
      <c r="B6" t="s">
        <v>5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</row>
    <row r="7" spans="1:9">
      <c r="A7" s="15" t="s">
        <v>162</v>
      </c>
      <c r="B7" s="15" t="s">
        <v>163</v>
      </c>
      <c r="C7" s="16">
        <v>104.9</v>
      </c>
      <c r="D7" s="16">
        <v>101.6</v>
      </c>
      <c r="E7" s="16">
        <v>104.3</v>
      </c>
      <c r="F7" s="16">
        <v>101.9</v>
      </c>
      <c r="G7" s="16">
        <v>103.3</v>
      </c>
      <c r="H7" s="16">
        <v>105.5</v>
      </c>
      <c r="I7">
        <f>SUM(C7:H7)</f>
        <v>621.5</v>
      </c>
    </row>
    <row r="8" spans="1:9">
      <c r="A8" s="15" t="s">
        <v>165</v>
      </c>
      <c r="B8" s="15" t="s">
        <v>164</v>
      </c>
      <c r="C8" s="16">
        <v>105</v>
      </c>
      <c r="D8" s="16">
        <v>104.4</v>
      </c>
      <c r="E8" s="16">
        <v>105.1</v>
      </c>
      <c r="F8" s="16">
        <v>104.9</v>
      </c>
      <c r="G8" s="16">
        <v>105.7</v>
      </c>
      <c r="H8" s="16">
        <v>104.6</v>
      </c>
      <c r="I8">
        <f t="shared" ref="I8:I9" si="0">SUM(C8:H8)</f>
        <v>629.70000000000005</v>
      </c>
    </row>
    <row r="9" spans="1:9">
      <c r="A9" s="10" t="s">
        <v>166</v>
      </c>
      <c r="B9" s="10" t="s">
        <v>167</v>
      </c>
      <c r="C9" s="16">
        <v>103.2</v>
      </c>
      <c r="D9" s="16">
        <v>103.2</v>
      </c>
      <c r="E9" s="16">
        <v>103</v>
      </c>
      <c r="F9" s="16">
        <v>103.1</v>
      </c>
      <c r="G9" s="16">
        <v>103.5</v>
      </c>
      <c r="H9" s="16">
        <v>103.8</v>
      </c>
      <c r="I9">
        <f t="shared" si="0"/>
        <v>619.79999999999995</v>
      </c>
    </row>
    <row r="10" spans="1:9">
      <c r="F10" t="s">
        <v>14</v>
      </c>
      <c r="I10" s="12">
        <f>SUM(I7:I9)</f>
        <v>1871</v>
      </c>
    </row>
    <row r="12" spans="1:9">
      <c r="A12" s="30" t="s">
        <v>303</v>
      </c>
      <c r="B12" s="30"/>
      <c r="C12" s="30"/>
      <c r="D12" s="30"/>
      <c r="E12" s="30"/>
      <c r="F12" s="30"/>
      <c r="G12" s="30"/>
      <c r="H12" s="30"/>
      <c r="I12" s="30"/>
    </row>
    <row r="14" spans="1:9">
      <c r="A14" t="s">
        <v>6</v>
      </c>
      <c r="B14" t="s">
        <v>5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H14" t="s">
        <v>12</v>
      </c>
      <c r="I14" t="s">
        <v>13</v>
      </c>
    </row>
    <row r="15" spans="1:9">
      <c r="A15" s="10" t="s">
        <v>162</v>
      </c>
      <c r="B15" s="10" t="s">
        <v>284</v>
      </c>
      <c r="C15" s="16">
        <v>102.2</v>
      </c>
      <c r="D15" s="16">
        <v>101.1</v>
      </c>
      <c r="E15" s="16">
        <v>102.7</v>
      </c>
      <c r="F15" s="16">
        <v>104.5</v>
      </c>
      <c r="G15" s="16">
        <v>103.5</v>
      </c>
      <c r="H15" s="16">
        <v>100.8</v>
      </c>
      <c r="I15" s="12">
        <f>SUM(C15:H15)</f>
        <v>614.79999999999995</v>
      </c>
    </row>
    <row r="16" spans="1:9">
      <c r="A16" s="10" t="s">
        <v>285</v>
      </c>
      <c r="B16" s="10" t="s">
        <v>286</v>
      </c>
      <c r="C16" s="16">
        <v>101</v>
      </c>
      <c r="D16" s="16">
        <v>100</v>
      </c>
      <c r="E16" s="16">
        <v>99.1</v>
      </c>
      <c r="F16" s="16">
        <v>98.2</v>
      </c>
      <c r="G16" s="16">
        <v>103.3</v>
      </c>
      <c r="H16" s="16">
        <v>102.9</v>
      </c>
      <c r="I16" s="12">
        <f>SUM(C16:H16)</f>
        <v>604.5</v>
      </c>
    </row>
    <row r="17" spans="1:9">
      <c r="A17" s="10" t="s">
        <v>287</v>
      </c>
      <c r="B17" s="10" t="s">
        <v>288</v>
      </c>
      <c r="C17" s="16">
        <v>99.9</v>
      </c>
      <c r="D17" s="16">
        <v>103.8</v>
      </c>
      <c r="E17" s="16">
        <v>101.9</v>
      </c>
      <c r="F17" s="16">
        <v>103.3</v>
      </c>
      <c r="G17" s="16">
        <v>102.2</v>
      </c>
      <c r="H17" s="16">
        <v>102.8</v>
      </c>
      <c r="I17" s="12">
        <f>SUM(C17:H17)</f>
        <v>613.9</v>
      </c>
    </row>
    <row r="18" spans="1:9">
      <c r="F18" t="s">
        <v>14</v>
      </c>
      <c r="I18">
        <f>SUM(I15:I17)</f>
        <v>1833.1999999999998</v>
      </c>
    </row>
    <row r="19" spans="1:9">
      <c r="A19" s="30"/>
      <c r="B19" s="30"/>
      <c r="C19" s="30"/>
      <c r="D19" s="30"/>
      <c r="E19" s="30"/>
      <c r="F19" s="30"/>
      <c r="G19" s="30"/>
      <c r="H19" s="30"/>
      <c r="I19" s="30"/>
    </row>
    <row r="20" spans="1:9">
      <c r="A20" s="30" t="s">
        <v>304</v>
      </c>
      <c r="B20" s="30"/>
      <c r="C20" s="30"/>
      <c r="D20" s="30"/>
      <c r="E20" s="30"/>
      <c r="F20" s="30"/>
      <c r="G20" s="30"/>
      <c r="H20" s="30"/>
      <c r="I20" s="30"/>
    </row>
    <row r="22" spans="1:9">
      <c r="A22" t="s">
        <v>6</v>
      </c>
      <c r="B22" t="s">
        <v>5</v>
      </c>
      <c r="C22" t="s">
        <v>7</v>
      </c>
      <c r="D22" t="s">
        <v>8</v>
      </c>
      <c r="E22" t="s">
        <v>9</v>
      </c>
      <c r="F22" t="s">
        <v>10</v>
      </c>
      <c r="G22" t="s">
        <v>11</v>
      </c>
      <c r="H22" t="s">
        <v>12</v>
      </c>
      <c r="I22" t="s">
        <v>13</v>
      </c>
    </row>
    <row r="23" spans="1:9">
      <c r="A23" s="10" t="s">
        <v>266</v>
      </c>
      <c r="B23" s="10" t="s">
        <v>267</v>
      </c>
      <c r="C23" s="16">
        <v>99.8</v>
      </c>
      <c r="D23" s="16">
        <v>99.7</v>
      </c>
      <c r="E23" s="16">
        <v>99.6</v>
      </c>
      <c r="F23" s="16">
        <v>102.3</v>
      </c>
      <c r="G23" s="16">
        <v>101.2</v>
      </c>
      <c r="H23" s="16">
        <v>102.2</v>
      </c>
      <c r="I23" s="12">
        <f>SUM(C23:H23)</f>
        <v>604.80000000000007</v>
      </c>
    </row>
    <row r="24" spans="1:9">
      <c r="A24" s="10" t="s">
        <v>210</v>
      </c>
      <c r="B24" s="10" t="s">
        <v>268</v>
      </c>
      <c r="C24" s="16">
        <v>99.7</v>
      </c>
      <c r="D24" s="16">
        <v>101.9</v>
      </c>
      <c r="E24" s="16">
        <v>101.5</v>
      </c>
      <c r="F24" s="16">
        <v>99.1</v>
      </c>
      <c r="G24" s="16">
        <v>101.8</v>
      </c>
      <c r="H24" s="16">
        <v>98.3</v>
      </c>
      <c r="I24" s="12">
        <f>SUM(C24:H24)</f>
        <v>602.30000000000007</v>
      </c>
    </row>
    <row r="25" spans="1:9">
      <c r="A25" s="10" t="s">
        <v>269</v>
      </c>
      <c r="B25" s="10" t="s">
        <v>270</v>
      </c>
      <c r="C25" s="16">
        <v>99.5</v>
      </c>
      <c r="D25" s="16">
        <v>103.3</v>
      </c>
      <c r="E25" s="16">
        <v>102.9</v>
      </c>
      <c r="F25" s="16">
        <v>97.2</v>
      </c>
      <c r="G25" s="16">
        <v>101.1</v>
      </c>
      <c r="H25" s="16">
        <v>102.2</v>
      </c>
      <c r="I25" s="12">
        <f>SUM(C25:H25)</f>
        <v>606.20000000000005</v>
      </c>
    </row>
    <row r="26" spans="1:9">
      <c r="F26" t="s">
        <v>14</v>
      </c>
      <c r="I26">
        <f>SUM(I23:I25)</f>
        <v>1813.3000000000002</v>
      </c>
    </row>
    <row r="28" spans="1:9">
      <c r="A28" s="30" t="s">
        <v>305</v>
      </c>
      <c r="B28" s="30"/>
      <c r="C28" s="30"/>
      <c r="D28" s="30"/>
      <c r="E28" s="30"/>
      <c r="F28" s="30"/>
      <c r="G28" s="30"/>
      <c r="H28" s="30"/>
      <c r="I28" s="30"/>
    </row>
    <row r="30" spans="1:9">
      <c r="A30" t="s">
        <v>6</v>
      </c>
      <c r="B30" t="s">
        <v>5</v>
      </c>
      <c r="C30" t="s">
        <v>7</v>
      </c>
      <c r="D30" t="s">
        <v>8</v>
      </c>
      <c r="E30" t="s">
        <v>9</v>
      </c>
      <c r="F30" t="s">
        <v>10</v>
      </c>
      <c r="G30" t="s">
        <v>11</v>
      </c>
      <c r="H30" t="s">
        <v>12</v>
      </c>
      <c r="I30" t="s">
        <v>13</v>
      </c>
    </row>
    <row r="31" spans="1:9">
      <c r="A31" s="10" t="s">
        <v>205</v>
      </c>
      <c r="B31" s="10" t="s">
        <v>206</v>
      </c>
      <c r="C31" s="16">
        <v>100.7</v>
      </c>
      <c r="D31" s="16">
        <v>99.4</v>
      </c>
      <c r="E31" s="16">
        <v>101.5</v>
      </c>
      <c r="F31" s="16">
        <v>99.5</v>
      </c>
      <c r="G31" s="16">
        <v>100</v>
      </c>
      <c r="H31" s="16">
        <v>103.1</v>
      </c>
      <c r="I31">
        <f t="shared" ref="I31:I33" si="1">SUM(C31:H31)</f>
        <v>604.20000000000005</v>
      </c>
    </row>
    <row r="32" spans="1:9">
      <c r="A32" s="17" t="s">
        <v>207</v>
      </c>
      <c r="B32" s="17" t="s">
        <v>176</v>
      </c>
      <c r="C32" s="16">
        <v>98.2</v>
      </c>
      <c r="D32" s="16">
        <v>97.6</v>
      </c>
      <c r="E32" s="16">
        <v>99</v>
      </c>
      <c r="F32" s="16">
        <v>99.7</v>
      </c>
      <c r="G32" s="16">
        <v>98.9</v>
      </c>
      <c r="H32" s="16">
        <v>98.4</v>
      </c>
      <c r="I32">
        <f t="shared" si="1"/>
        <v>591.79999999999995</v>
      </c>
    </row>
    <row r="33" spans="1:9">
      <c r="A33" s="10" t="s">
        <v>208</v>
      </c>
      <c r="B33" s="10" t="s">
        <v>209</v>
      </c>
      <c r="C33" s="16">
        <v>96.4</v>
      </c>
      <c r="D33" s="16">
        <v>97.9</v>
      </c>
      <c r="E33" s="16">
        <v>97.1</v>
      </c>
      <c r="F33" s="16">
        <v>95.2</v>
      </c>
      <c r="G33" s="16">
        <v>97.4</v>
      </c>
      <c r="H33" s="16">
        <v>95.8</v>
      </c>
      <c r="I33">
        <f t="shared" si="1"/>
        <v>579.79999999999995</v>
      </c>
    </row>
    <row r="34" spans="1:9">
      <c r="F34" t="s">
        <v>14</v>
      </c>
      <c r="I34">
        <f>SUM(I31:I33)</f>
        <v>1775.8</v>
      </c>
    </row>
    <row r="36" spans="1:9">
      <c r="A36" s="30" t="s">
        <v>306</v>
      </c>
      <c r="B36" s="30"/>
      <c r="C36" s="30"/>
      <c r="D36" s="30"/>
      <c r="E36" s="30"/>
      <c r="F36" s="30"/>
      <c r="G36" s="30"/>
      <c r="H36" s="30"/>
      <c r="I36" s="30"/>
    </row>
    <row r="38" spans="1:9">
      <c r="A38" t="s">
        <v>6</v>
      </c>
      <c r="B38" t="s">
        <v>5</v>
      </c>
      <c r="C38" t="s">
        <v>7</v>
      </c>
      <c r="D38" t="s">
        <v>8</v>
      </c>
      <c r="E38" t="s">
        <v>9</v>
      </c>
      <c r="F38" t="s">
        <v>10</v>
      </c>
      <c r="G38" t="s">
        <v>11</v>
      </c>
      <c r="H38" t="s">
        <v>12</v>
      </c>
      <c r="I38" t="s">
        <v>13</v>
      </c>
    </row>
    <row r="39" spans="1:9">
      <c r="A39" s="10" t="s">
        <v>234</v>
      </c>
      <c r="B39" s="10" t="s">
        <v>235</v>
      </c>
      <c r="C39" s="16">
        <v>98.9</v>
      </c>
      <c r="D39" s="23">
        <v>96.8</v>
      </c>
      <c r="E39" s="16">
        <v>100.1</v>
      </c>
      <c r="F39" s="16">
        <v>97</v>
      </c>
      <c r="G39" s="16">
        <v>97.6</v>
      </c>
      <c r="H39" s="16">
        <v>97.3</v>
      </c>
      <c r="I39" s="12">
        <f>SUM(C39:H39)</f>
        <v>587.69999999999993</v>
      </c>
    </row>
    <row r="40" spans="1:9">
      <c r="A40" s="10" t="s">
        <v>236</v>
      </c>
      <c r="B40" s="10" t="s">
        <v>237</v>
      </c>
      <c r="C40" s="16">
        <v>99</v>
      </c>
      <c r="D40" s="16">
        <v>91.1</v>
      </c>
      <c r="E40" s="16">
        <v>97.4</v>
      </c>
      <c r="F40" s="16">
        <v>94.3</v>
      </c>
      <c r="G40" s="16">
        <v>98.6</v>
      </c>
      <c r="H40" s="16">
        <v>97.2</v>
      </c>
      <c r="I40" s="12">
        <f>SUM(C40:H40)</f>
        <v>577.6</v>
      </c>
    </row>
    <row r="41" spans="1:9">
      <c r="A41" s="10" t="s">
        <v>238</v>
      </c>
      <c r="B41" s="10" t="s">
        <v>239</v>
      </c>
      <c r="C41" s="16">
        <v>97</v>
      </c>
      <c r="D41" s="16">
        <v>97.5</v>
      </c>
      <c r="E41" s="16">
        <v>96.5</v>
      </c>
      <c r="F41" s="16">
        <v>99.6</v>
      </c>
      <c r="G41" s="16">
        <v>93.5</v>
      </c>
      <c r="H41" s="16">
        <v>94.7</v>
      </c>
      <c r="I41" s="12">
        <f>SUM(C41:H41)</f>
        <v>578.80000000000007</v>
      </c>
    </row>
    <row r="42" spans="1:9">
      <c r="F42" t="s">
        <v>14</v>
      </c>
      <c r="I42">
        <f>SUM(I39:I41)</f>
        <v>1744.1</v>
      </c>
    </row>
    <row r="44" spans="1:9">
      <c r="A44" s="30" t="s">
        <v>320</v>
      </c>
      <c r="B44" s="30"/>
      <c r="C44" s="30"/>
      <c r="D44" s="30"/>
      <c r="E44" s="30"/>
      <c r="F44" s="30"/>
      <c r="G44" s="30"/>
      <c r="H44" s="30"/>
      <c r="I44" s="30"/>
    </row>
    <row r="46" spans="1:9">
      <c r="A46" t="s">
        <v>6</v>
      </c>
      <c r="B46" t="s">
        <v>5</v>
      </c>
      <c r="C46" t="s">
        <v>7</v>
      </c>
      <c r="D46" t="s">
        <v>8</v>
      </c>
      <c r="E46" t="s">
        <v>9</v>
      </c>
      <c r="F46" t="s">
        <v>10</v>
      </c>
      <c r="G46" t="s">
        <v>11</v>
      </c>
      <c r="H46" t="s">
        <v>12</v>
      </c>
      <c r="I46" t="s">
        <v>13</v>
      </c>
    </row>
    <row r="47" spans="1:9">
      <c r="A47" s="10" t="s">
        <v>228</v>
      </c>
      <c r="B47" s="10" t="s">
        <v>229</v>
      </c>
      <c r="C47" s="16">
        <v>100.1</v>
      </c>
      <c r="D47" s="16">
        <v>97.6</v>
      </c>
      <c r="E47" s="16">
        <v>94</v>
      </c>
      <c r="F47" s="16">
        <v>98.9</v>
      </c>
      <c r="G47" s="16">
        <v>99.2</v>
      </c>
      <c r="H47" s="16">
        <v>97</v>
      </c>
      <c r="I47" s="12">
        <f>SUM(C47:H47)</f>
        <v>586.79999999999995</v>
      </c>
    </row>
    <row r="48" spans="1:9">
      <c r="A48" s="10" t="s">
        <v>230</v>
      </c>
      <c r="B48" s="10" t="s">
        <v>231</v>
      </c>
      <c r="C48" s="16">
        <v>100.7</v>
      </c>
      <c r="D48" s="16">
        <v>101.9</v>
      </c>
      <c r="E48" s="16">
        <v>102.6</v>
      </c>
      <c r="F48" s="16">
        <v>103.3</v>
      </c>
      <c r="G48" s="16">
        <v>101.5</v>
      </c>
      <c r="H48" s="16">
        <v>102.8</v>
      </c>
      <c r="I48" s="12">
        <f>SUM(C48:H48)</f>
        <v>612.80000000000007</v>
      </c>
    </row>
    <row r="49" spans="1:9">
      <c r="A49" s="10" t="s">
        <v>232</v>
      </c>
      <c r="B49" s="10" t="s">
        <v>233</v>
      </c>
      <c r="C49" s="16">
        <v>95.2</v>
      </c>
      <c r="D49" s="16">
        <v>92.1</v>
      </c>
      <c r="E49" s="16">
        <v>81.900000000000006</v>
      </c>
      <c r="F49" s="16">
        <v>89</v>
      </c>
      <c r="G49" s="16">
        <v>77.099999999999994</v>
      </c>
      <c r="H49" s="16">
        <v>83.1</v>
      </c>
      <c r="I49" s="12">
        <f>SUM(C49:H49)</f>
        <v>518.40000000000009</v>
      </c>
    </row>
    <row r="50" spans="1:9">
      <c r="F50" t="s">
        <v>14</v>
      </c>
      <c r="I50">
        <f>SUM(I47:I49)</f>
        <v>1718</v>
      </c>
    </row>
    <row r="52" spans="1:9">
      <c r="A52" s="30" t="s">
        <v>307</v>
      </c>
      <c r="B52" s="30"/>
      <c r="C52" s="30"/>
      <c r="D52" s="30"/>
      <c r="E52" s="30"/>
      <c r="F52" s="30"/>
      <c r="G52" s="30"/>
      <c r="H52" s="30"/>
      <c r="I52" s="30"/>
    </row>
    <row r="54" spans="1:9">
      <c r="A54" t="s">
        <v>6</v>
      </c>
      <c r="B54" t="s">
        <v>5</v>
      </c>
      <c r="C54" t="s">
        <v>7</v>
      </c>
      <c r="D54" t="s">
        <v>8</v>
      </c>
      <c r="E54" t="s">
        <v>9</v>
      </c>
      <c r="F54" t="s">
        <v>10</v>
      </c>
      <c r="G54" t="s">
        <v>11</v>
      </c>
      <c r="H54" t="s">
        <v>12</v>
      </c>
      <c r="I54" t="s">
        <v>13</v>
      </c>
    </row>
    <row r="55" spans="1:9">
      <c r="A55" s="10" t="s">
        <v>222</v>
      </c>
      <c r="B55" s="10" t="s">
        <v>223</v>
      </c>
      <c r="C55" s="16">
        <v>90.1</v>
      </c>
      <c r="D55" s="16">
        <v>87.6</v>
      </c>
      <c r="E55" s="16">
        <v>90.4</v>
      </c>
      <c r="F55" s="16">
        <v>81.3</v>
      </c>
      <c r="G55" s="16">
        <v>79.400000000000006</v>
      </c>
      <c r="H55" s="16">
        <v>76.099999999999994</v>
      </c>
      <c r="I55">
        <f>SUM(C55:H55)</f>
        <v>504.90000000000009</v>
      </c>
    </row>
    <row r="56" spans="1:9">
      <c r="A56" s="10" t="s">
        <v>224</v>
      </c>
      <c r="B56" s="10" t="s">
        <v>225</v>
      </c>
      <c r="C56" s="16">
        <v>84.3</v>
      </c>
      <c r="D56" s="16">
        <v>84.1</v>
      </c>
      <c r="E56" s="16">
        <v>91.3</v>
      </c>
      <c r="F56" s="16">
        <v>89.1</v>
      </c>
      <c r="G56" s="16">
        <v>86</v>
      </c>
      <c r="H56" s="16">
        <v>86.6</v>
      </c>
      <c r="I56">
        <f t="shared" ref="I56:I57" si="2">SUM(C56:H56)</f>
        <v>521.4</v>
      </c>
    </row>
    <row r="57" spans="1:9">
      <c r="A57" s="10" t="s">
        <v>226</v>
      </c>
      <c r="B57" s="10" t="s">
        <v>227</v>
      </c>
      <c r="C57" s="16">
        <v>70.400000000000006</v>
      </c>
      <c r="D57" s="16">
        <v>77.7</v>
      </c>
      <c r="E57" s="16">
        <v>70.099999999999994</v>
      </c>
      <c r="F57" s="16">
        <v>76</v>
      </c>
      <c r="G57" s="16">
        <v>79.2</v>
      </c>
      <c r="H57" s="16">
        <v>71</v>
      </c>
      <c r="I57">
        <f t="shared" si="2"/>
        <v>444.40000000000003</v>
      </c>
    </row>
    <row r="58" spans="1:9">
      <c r="F58" t="s">
        <v>14</v>
      </c>
      <c r="I58">
        <f>SUM(I55:I57)</f>
        <v>1470.7000000000003</v>
      </c>
    </row>
    <row r="63" spans="1:9">
      <c r="A63" s="10"/>
      <c r="B63" s="10"/>
      <c r="C63" s="11"/>
      <c r="D63" s="11"/>
      <c r="E63" s="11"/>
      <c r="F63" s="11"/>
      <c r="G63" s="11"/>
      <c r="H63" s="11"/>
    </row>
    <row r="64" spans="1:9">
      <c r="A64" s="10"/>
      <c r="B64" s="10"/>
      <c r="C64" s="11"/>
      <c r="D64" s="11"/>
      <c r="E64" s="11"/>
      <c r="F64" s="11"/>
      <c r="G64" s="11"/>
      <c r="H64" s="11"/>
    </row>
    <row r="65" spans="1:9">
      <c r="A65" s="10"/>
      <c r="B65" s="10"/>
      <c r="C65" s="11"/>
      <c r="D65" s="11"/>
      <c r="E65" s="11"/>
      <c r="F65" s="11"/>
      <c r="G65" s="11"/>
      <c r="H65" s="11"/>
    </row>
    <row r="71" spans="1:9">
      <c r="C71" s="3"/>
    </row>
    <row r="74" spans="1:9">
      <c r="A74" s="30"/>
      <c r="B74" s="30"/>
      <c r="C74" s="30"/>
      <c r="D74" s="30"/>
      <c r="E74" s="30"/>
      <c r="F74" s="30"/>
      <c r="G74" s="30"/>
      <c r="H74" s="30"/>
      <c r="I74" s="30"/>
    </row>
    <row r="78" spans="1:9">
      <c r="C78" s="3"/>
    </row>
    <row r="79" spans="1:9">
      <c r="C79" s="3"/>
    </row>
    <row r="82" spans="1:9">
      <c r="A82" s="30"/>
      <c r="B82" s="30"/>
      <c r="C82" s="30"/>
      <c r="D82" s="30"/>
      <c r="E82" s="30"/>
      <c r="F82" s="30"/>
      <c r="G82" s="30"/>
      <c r="H82" s="30"/>
      <c r="I82" s="30"/>
    </row>
    <row r="85" spans="1:9">
      <c r="C85" s="3"/>
    </row>
    <row r="86" spans="1:9">
      <c r="C86" s="3"/>
    </row>
    <row r="87" spans="1:9">
      <c r="C87" s="3"/>
    </row>
  </sheetData>
  <mergeCells count="11">
    <mergeCell ref="A74:I74"/>
    <mergeCell ref="A82:I82"/>
    <mergeCell ref="A19:I19"/>
    <mergeCell ref="B2:G2"/>
    <mergeCell ref="A4:I4"/>
    <mergeCell ref="A28:I28"/>
    <mergeCell ref="A52:I52"/>
    <mergeCell ref="A44:I44"/>
    <mergeCell ref="A36:I36"/>
    <mergeCell ref="A20:I20"/>
    <mergeCell ref="A12:I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3"/>
  <sheetViews>
    <sheetView topLeftCell="A2" workbookViewId="0">
      <selection activeCell="J6" sqref="J6"/>
    </sheetView>
  </sheetViews>
  <sheetFormatPr defaultRowHeight="15"/>
  <cols>
    <col min="1" max="1" width="5.28515625" bestFit="1" customWidth="1"/>
    <col min="2" max="2" width="21.42578125" style="10" bestFit="1" customWidth="1"/>
    <col min="3" max="3" width="13.7109375" bestFit="1" customWidth="1"/>
    <col min="10" max="10" width="9.140625" style="9"/>
  </cols>
  <sheetData>
    <row r="1" spans="1:14">
      <c r="A1" t="s">
        <v>0</v>
      </c>
      <c r="B1" s="10" t="s">
        <v>1</v>
      </c>
      <c r="C1" s="9" t="s">
        <v>2</v>
      </c>
      <c r="D1" s="8">
        <v>1</v>
      </c>
      <c r="E1" s="8">
        <v>2</v>
      </c>
      <c r="F1" s="8">
        <v>3</v>
      </c>
      <c r="G1" s="8">
        <v>4</v>
      </c>
      <c r="H1" s="8">
        <v>5</v>
      </c>
      <c r="I1" s="8">
        <v>6</v>
      </c>
      <c r="J1" s="9" t="s">
        <v>3</v>
      </c>
    </row>
    <row r="2" spans="1:14">
      <c r="A2" s="8">
        <v>1</v>
      </c>
      <c r="B2" s="17" t="s">
        <v>103</v>
      </c>
      <c r="C2" s="17" t="s">
        <v>104</v>
      </c>
      <c r="D2" s="17">
        <v>96</v>
      </c>
      <c r="E2" s="17">
        <v>94</v>
      </c>
      <c r="F2" s="17">
        <v>94</v>
      </c>
      <c r="G2" s="17">
        <v>95</v>
      </c>
      <c r="H2" s="17">
        <v>95</v>
      </c>
      <c r="I2" s="17">
        <v>98</v>
      </c>
      <c r="J2" s="22">
        <f t="shared" ref="J2:J27" si="0">SUM(D2:I2)</f>
        <v>572</v>
      </c>
    </row>
    <row r="3" spans="1:14">
      <c r="A3" s="8">
        <v>2</v>
      </c>
      <c r="B3" s="17" t="s">
        <v>106</v>
      </c>
      <c r="C3" s="17" t="s">
        <v>42</v>
      </c>
      <c r="D3" s="17">
        <v>94</v>
      </c>
      <c r="E3" s="17">
        <v>98</v>
      </c>
      <c r="F3" s="17">
        <v>94</v>
      </c>
      <c r="G3" s="17">
        <v>95</v>
      </c>
      <c r="H3" s="17">
        <v>97</v>
      </c>
      <c r="I3" s="17">
        <v>93</v>
      </c>
      <c r="J3" s="22">
        <f t="shared" si="0"/>
        <v>571</v>
      </c>
      <c r="K3" s="6"/>
    </row>
    <row r="4" spans="1:14">
      <c r="A4" s="20">
        <v>3</v>
      </c>
      <c r="B4" s="17" t="s">
        <v>105</v>
      </c>
      <c r="C4" s="17" t="s">
        <v>104</v>
      </c>
      <c r="D4" s="17">
        <v>95</v>
      </c>
      <c r="E4" s="17">
        <v>95</v>
      </c>
      <c r="F4" s="17">
        <v>92</v>
      </c>
      <c r="G4" s="17">
        <v>94</v>
      </c>
      <c r="H4" s="17">
        <v>95</v>
      </c>
      <c r="I4" s="17">
        <v>97</v>
      </c>
      <c r="J4" s="22">
        <f t="shared" si="0"/>
        <v>568</v>
      </c>
      <c r="K4" s="2"/>
    </row>
    <row r="5" spans="1:14">
      <c r="A5" s="20">
        <v>4</v>
      </c>
      <c r="B5" s="17" t="s">
        <v>100</v>
      </c>
      <c r="C5" s="17" t="s">
        <v>32</v>
      </c>
      <c r="D5" s="17">
        <v>90</v>
      </c>
      <c r="E5" s="17">
        <v>92</v>
      </c>
      <c r="F5" s="17">
        <v>91</v>
      </c>
      <c r="G5" s="17">
        <v>92</v>
      </c>
      <c r="H5" s="17">
        <v>93</v>
      </c>
      <c r="I5" s="17">
        <v>95</v>
      </c>
      <c r="J5" s="22">
        <f t="shared" si="0"/>
        <v>553</v>
      </c>
    </row>
    <row r="6" spans="1:14">
      <c r="A6" s="20">
        <v>5</v>
      </c>
      <c r="B6" s="17" t="s">
        <v>101</v>
      </c>
      <c r="C6" s="17" t="s">
        <v>32</v>
      </c>
      <c r="D6" s="17">
        <v>92</v>
      </c>
      <c r="E6" s="17">
        <v>90</v>
      </c>
      <c r="F6" s="17">
        <v>95</v>
      </c>
      <c r="G6" s="17">
        <v>93</v>
      </c>
      <c r="H6" s="17">
        <v>92</v>
      </c>
      <c r="I6" s="17">
        <v>90</v>
      </c>
      <c r="J6" s="22">
        <f t="shared" si="0"/>
        <v>552</v>
      </c>
    </row>
    <row r="7" spans="1:14">
      <c r="A7" s="20">
        <v>6</v>
      </c>
      <c r="B7" s="17" t="s">
        <v>99</v>
      </c>
      <c r="C7" s="17" t="s">
        <v>32</v>
      </c>
      <c r="D7" s="17">
        <v>94</v>
      </c>
      <c r="E7" s="17">
        <v>93</v>
      </c>
      <c r="F7" s="17">
        <v>88</v>
      </c>
      <c r="G7" s="17">
        <v>93</v>
      </c>
      <c r="H7" s="17">
        <v>92</v>
      </c>
      <c r="I7" s="17">
        <v>89</v>
      </c>
      <c r="J7" s="22">
        <f t="shared" si="0"/>
        <v>549</v>
      </c>
      <c r="L7" s="2"/>
      <c r="M7" s="2"/>
      <c r="N7" s="2"/>
    </row>
    <row r="8" spans="1:14">
      <c r="A8" s="20">
        <v>7</v>
      </c>
      <c r="B8" s="15" t="s">
        <v>117</v>
      </c>
      <c r="C8" s="15" t="s">
        <v>51</v>
      </c>
      <c r="D8" s="17">
        <v>92</v>
      </c>
      <c r="E8" s="17">
        <v>92</v>
      </c>
      <c r="F8" s="17">
        <v>89</v>
      </c>
      <c r="G8" s="17">
        <v>90</v>
      </c>
      <c r="H8" s="17">
        <v>94</v>
      </c>
      <c r="I8" s="17">
        <v>91</v>
      </c>
      <c r="J8" s="22">
        <f t="shared" si="0"/>
        <v>548</v>
      </c>
    </row>
    <row r="9" spans="1:14">
      <c r="A9" s="20">
        <v>8</v>
      </c>
      <c r="B9" s="15" t="s">
        <v>113</v>
      </c>
      <c r="C9" s="15" t="s">
        <v>16</v>
      </c>
      <c r="D9" s="17">
        <v>91</v>
      </c>
      <c r="E9" s="17">
        <v>90</v>
      </c>
      <c r="F9" s="17">
        <v>91</v>
      </c>
      <c r="G9" s="17">
        <v>92</v>
      </c>
      <c r="H9" s="17">
        <v>87</v>
      </c>
      <c r="I9" s="17">
        <v>90</v>
      </c>
      <c r="J9" s="22">
        <f t="shared" si="0"/>
        <v>541</v>
      </c>
    </row>
    <row r="10" spans="1:14">
      <c r="A10" s="20">
        <v>9</v>
      </c>
      <c r="B10" s="17" t="s">
        <v>111</v>
      </c>
      <c r="C10" s="17" t="s">
        <v>21</v>
      </c>
      <c r="D10" s="17">
        <v>86</v>
      </c>
      <c r="E10" s="17">
        <v>91</v>
      </c>
      <c r="F10" s="17">
        <v>89</v>
      </c>
      <c r="G10" s="17">
        <v>91</v>
      </c>
      <c r="H10" s="17">
        <v>90</v>
      </c>
      <c r="I10" s="17">
        <v>83</v>
      </c>
      <c r="J10" s="22">
        <f t="shared" si="0"/>
        <v>530</v>
      </c>
    </row>
    <row r="11" spans="1:14">
      <c r="A11" s="20">
        <v>10</v>
      </c>
      <c r="B11" s="15" t="s">
        <v>118</v>
      </c>
      <c r="C11" s="15" t="s">
        <v>51</v>
      </c>
      <c r="D11" s="17">
        <v>82</v>
      </c>
      <c r="E11" s="17">
        <v>91</v>
      </c>
      <c r="F11" s="17">
        <v>94</v>
      </c>
      <c r="G11" s="17">
        <v>86</v>
      </c>
      <c r="H11" s="17">
        <v>92</v>
      </c>
      <c r="I11" s="17">
        <v>81</v>
      </c>
      <c r="J11" s="22">
        <f t="shared" si="0"/>
        <v>526</v>
      </c>
    </row>
    <row r="12" spans="1:14">
      <c r="A12" s="20">
        <v>11</v>
      </c>
      <c r="B12" s="15" t="s">
        <v>116</v>
      </c>
      <c r="C12" s="15" t="s">
        <v>51</v>
      </c>
      <c r="D12" s="17">
        <v>87</v>
      </c>
      <c r="E12" s="17">
        <v>85</v>
      </c>
      <c r="F12" s="17">
        <v>88</v>
      </c>
      <c r="G12" s="17">
        <v>87</v>
      </c>
      <c r="H12" s="17">
        <v>91</v>
      </c>
      <c r="I12" s="17">
        <v>87</v>
      </c>
      <c r="J12" s="22">
        <f t="shared" si="0"/>
        <v>525</v>
      </c>
    </row>
    <row r="13" spans="1:14">
      <c r="A13" s="20">
        <v>12</v>
      </c>
      <c r="B13" s="15" t="s">
        <v>123</v>
      </c>
      <c r="C13" s="15" t="s">
        <v>18</v>
      </c>
      <c r="D13" s="17">
        <v>85</v>
      </c>
      <c r="E13" s="17">
        <v>90</v>
      </c>
      <c r="F13" s="17">
        <v>85</v>
      </c>
      <c r="G13" s="17">
        <v>88</v>
      </c>
      <c r="H13" s="17">
        <v>91</v>
      </c>
      <c r="I13" s="17">
        <v>84</v>
      </c>
      <c r="J13" s="22">
        <f t="shared" si="0"/>
        <v>523</v>
      </c>
    </row>
    <row r="14" spans="1:14">
      <c r="A14" s="20">
        <v>13</v>
      </c>
      <c r="B14" s="17" t="s">
        <v>109</v>
      </c>
      <c r="C14" s="17" t="s">
        <v>42</v>
      </c>
      <c r="D14" s="17">
        <v>88</v>
      </c>
      <c r="E14" s="17">
        <v>83</v>
      </c>
      <c r="F14" s="17">
        <v>90</v>
      </c>
      <c r="G14" s="17">
        <v>83</v>
      </c>
      <c r="H14" s="17">
        <v>93</v>
      </c>
      <c r="I14" s="17">
        <v>86</v>
      </c>
      <c r="J14" s="22">
        <f t="shared" si="0"/>
        <v>523</v>
      </c>
    </row>
    <row r="15" spans="1:14">
      <c r="A15" s="20">
        <v>14</v>
      </c>
      <c r="B15" s="17" t="s">
        <v>107</v>
      </c>
      <c r="C15" s="17" t="s">
        <v>42</v>
      </c>
      <c r="D15" s="17">
        <v>85</v>
      </c>
      <c r="E15" s="17">
        <v>87</v>
      </c>
      <c r="F15" s="17">
        <v>87</v>
      </c>
      <c r="G15" s="17">
        <v>86</v>
      </c>
      <c r="H15" s="17">
        <v>88</v>
      </c>
      <c r="I15" s="17">
        <v>85</v>
      </c>
      <c r="J15" s="22">
        <f t="shared" si="0"/>
        <v>518</v>
      </c>
    </row>
    <row r="16" spans="1:14">
      <c r="A16" s="20">
        <v>15</v>
      </c>
      <c r="B16" s="15" t="s">
        <v>115</v>
      </c>
      <c r="C16" s="15" t="s">
        <v>16</v>
      </c>
      <c r="D16" s="17">
        <v>81</v>
      </c>
      <c r="E16" s="17">
        <v>85</v>
      </c>
      <c r="F16" s="17">
        <v>86</v>
      </c>
      <c r="G16" s="17">
        <v>89</v>
      </c>
      <c r="H16" s="17">
        <v>87</v>
      </c>
      <c r="I16" s="17">
        <v>87</v>
      </c>
      <c r="J16" s="22">
        <f t="shared" si="0"/>
        <v>515</v>
      </c>
    </row>
    <row r="17" spans="1:11">
      <c r="A17" s="20">
        <v>16</v>
      </c>
      <c r="B17" s="10" t="s">
        <v>127</v>
      </c>
      <c r="C17" s="10" t="s">
        <v>61</v>
      </c>
      <c r="D17" s="26">
        <v>88</v>
      </c>
      <c r="E17" s="26">
        <v>77</v>
      </c>
      <c r="F17" s="26">
        <v>84</v>
      </c>
      <c r="G17" s="26">
        <v>93</v>
      </c>
      <c r="H17" s="26">
        <v>92</v>
      </c>
      <c r="I17" s="26">
        <v>81</v>
      </c>
      <c r="J17" s="22">
        <f t="shared" si="0"/>
        <v>515</v>
      </c>
    </row>
    <row r="18" spans="1:11">
      <c r="A18" s="20">
        <v>17</v>
      </c>
      <c r="B18" s="17" t="s">
        <v>108</v>
      </c>
      <c r="C18" s="17" t="s">
        <v>42</v>
      </c>
      <c r="D18" s="17">
        <v>87</v>
      </c>
      <c r="E18" s="17">
        <v>86</v>
      </c>
      <c r="F18" s="17">
        <v>87</v>
      </c>
      <c r="G18" s="17">
        <v>77</v>
      </c>
      <c r="H18" s="17">
        <v>86</v>
      </c>
      <c r="I18" s="17">
        <v>92</v>
      </c>
      <c r="J18" s="22">
        <f t="shared" si="0"/>
        <v>515</v>
      </c>
    </row>
    <row r="19" spans="1:11">
      <c r="A19" s="20">
        <v>18</v>
      </c>
      <c r="B19" s="15" t="s">
        <v>121</v>
      </c>
      <c r="C19" s="15" t="s">
        <v>18</v>
      </c>
      <c r="D19" s="17">
        <v>85</v>
      </c>
      <c r="E19" s="17">
        <v>86</v>
      </c>
      <c r="F19" s="17">
        <v>83</v>
      </c>
      <c r="G19" s="17">
        <v>81</v>
      </c>
      <c r="H19" s="17">
        <v>87</v>
      </c>
      <c r="I19" s="17">
        <v>82</v>
      </c>
      <c r="J19" s="22">
        <f t="shared" si="0"/>
        <v>504</v>
      </c>
    </row>
    <row r="20" spans="1:11">
      <c r="A20" s="20">
        <v>19</v>
      </c>
      <c r="B20" s="15" t="s">
        <v>119</v>
      </c>
      <c r="C20" s="15" t="s">
        <v>51</v>
      </c>
      <c r="D20" s="17">
        <v>83</v>
      </c>
      <c r="E20" s="17">
        <v>81</v>
      </c>
      <c r="F20" s="17">
        <v>81</v>
      </c>
      <c r="G20" s="17">
        <v>83</v>
      </c>
      <c r="H20" s="17">
        <v>89</v>
      </c>
      <c r="I20" s="17">
        <v>86</v>
      </c>
      <c r="J20" s="22">
        <f t="shared" si="0"/>
        <v>503</v>
      </c>
    </row>
    <row r="21" spans="1:11">
      <c r="A21" s="20">
        <v>20</v>
      </c>
      <c r="B21" s="15" t="s">
        <v>114</v>
      </c>
      <c r="C21" s="15" t="s">
        <v>16</v>
      </c>
      <c r="D21" s="17">
        <v>82</v>
      </c>
      <c r="E21" s="17">
        <v>83</v>
      </c>
      <c r="F21" s="17">
        <v>88</v>
      </c>
      <c r="G21" s="17">
        <v>85</v>
      </c>
      <c r="H21" s="17">
        <v>79</v>
      </c>
      <c r="I21" s="17">
        <v>77</v>
      </c>
      <c r="J21" s="22">
        <f t="shared" si="0"/>
        <v>494</v>
      </c>
    </row>
    <row r="22" spans="1:11">
      <c r="A22" s="20">
        <v>21</v>
      </c>
      <c r="B22" s="10" t="s">
        <v>128</v>
      </c>
      <c r="C22" s="10" t="s">
        <v>61</v>
      </c>
      <c r="D22" s="27">
        <v>76</v>
      </c>
      <c r="E22" s="27">
        <v>85</v>
      </c>
      <c r="F22" s="27">
        <v>81</v>
      </c>
      <c r="G22" s="27">
        <v>76</v>
      </c>
      <c r="H22" s="27">
        <v>86</v>
      </c>
      <c r="I22" s="27">
        <v>90</v>
      </c>
      <c r="J22" s="22">
        <f t="shared" si="0"/>
        <v>494</v>
      </c>
    </row>
    <row r="23" spans="1:11">
      <c r="A23" s="20">
        <v>22</v>
      </c>
      <c r="B23" s="15" t="s">
        <v>120</v>
      </c>
      <c r="C23" s="15" t="s">
        <v>51</v>
      </c>
      <c r="D23" s="17">
        <v>83</v>
      </c>
      <c r="E23" s="17">
        <v>69</v>
      </c>
      <c r="F23" s="17">
        <v>85</v>
      </c>
      <c r="G23" s="17">
        <v>83</v>
      </c>
      <c r="H23" s="17">
        <v>88</v>
      </c>
      <c r="I23" s="17">
        <v>84</v>
      </c>
      <c r="J23" s="22">
        <f t="shared" si="0"/>
        <v>492</v>
      </c>
    </row>
    <row r="24" spans="1:11">
      <c r="A24" s="20">
        <v>23</v>
      </c>
      <c r="B24" s="17" t="s">
        <v>112</v>
      </c>
      <c r="C24" s="17" t="s">
        <v>21</v>
      </c>
      <c r="D24" s="17">
        <v>83</v>
      </c>
      <c r="E24" s="17">
        <v>85</v>
      </c>
      <c r="F24" s="17">
        <v>69</v>
      </c>
      <c r="G24" s="17">
        <v>78</v>
      </c>
      <c r="H24" s="17">
        <v>81</v>
      </c>
      <c r="I24" s="17">
        <v>82</v>
      </c>
      <c r="J24" s="22">
        <f t="shared" si="0"/>
        <v>478</v>
      </c>
    </row>
    <row r="25" spans="1:11">
      <c r="A25" s="20">
        <v>24</v>
      </c>
      <c r="B25" s="15" t="s">
        <v>122</v>
      </c>
      <c r="C25" s="15" t="s">
        <v>18</v>
      </c>
      <c r="D25" s="17">
        <v>77</v>
      </c>
      <c r="E25" s="17">
        <v>78</v>
      </c>
      <c r="F25" s="17">
        <v>74</v>
      </c>
      <c r="G25" s="17">
        <v>76</v>
      </c>
      <c r="H25" s="17">
        <v>80</v>
      </c>
      <c r="I25" s="17">
        <v>73</v>
      </c>
      <c r="J25" s="22">
        <f t="shared" si="0"/>
        <v>458</v>
      </c>
    </row>
    <row r="26" spans="1:11">
      <c r="A26" s="20">
        <v>25</v>
      </c>
      <c r="B26" s="17" t="s">
        <v>110</v>
      </c>
      <c r="C26" s="17" t="s">
        <v>21</v>
      </c>
      <c r="D26" s="17">
        <v>75</v>
      </c>
      <c r="E26" s="17">
        <v>80</v>
      </c>
      <c r="F26" s="17">
        <v>70</v>
      </c>
      <c r="G26" s="17">
        <v>79</v>
      </c>
      <c r="H26" s="17">
        <v>72</v>
      </c>
      <c r="I26" s="17">
        <v>79</v>
      </c>
      <c r="J26" s="22">
        <f t="shared" si="0"/>
        <v>455</v>
      </c>
    </row>
    <row r="27" spans="1:11">
      <c r="A27" s="20">
        <v>26</v>
      </c>
      <c r="B27" s="10" t="s">
        <v>129</v>
      </c>
      <c r="C27" s="10" t="s">
        <v>61</v>
      </c>
      <c r="D27" s="27">
        <v>78</v>
      </c>
      <c r="E27" s="27">
        <v>71</v>
      </c>
      <c r="F27" s="27">
        <v>81</v>
      </c>
      <c r="G27" s="27">
        <v>72</v>
      </c>
      <c r="H27" s="27">
        <v>67</v>
      </c>
      <c r="I27" s="27">
        <v>76</v>
      </c>
      <c r="J27" s="22">
        <f t="shared" si="0"/>
        <v>445</v>
      </c>
    </row>
    <row r="28" spans="1:11">
      <c r="A28" s="20">
        <v>27</v>
      </c>
      <c r="B28" s="17" t="s">
        <v>102</v>
      </c>
      <c r="C28" s="17" t="s">
        <v>32</v>
      </c>
      <c r="D28" s="17"/>
      <c r="E28" s="17"/>
      <c r="F28" s="17"/>
      <c r="G28" s="17"/>
      <c r="H28" s="17"/>
      <c r="I28" s="17"/>
      <c r="J28" s="22"/>
      <c r="K28" t="s">
        <v>24</v>
      </c>
    </row>
    <row r="29" spans="1:11">
      <c r="A29" s="20">
        <v>28</v>
      </c>
      <c r="B29" s="10" t="s">
        <v>125</v>
      </c>
      <c r="C29" s="10" t="s">
        <v>124</v>
      </c>
      <c r="D29" s="26"/>
      <c r="E29" s="26"/>
      <c r="F29" s="26"/>
      <c r="G29" s="26"/>
      <c r="H29" s="26"/>
      <c r="I29" s="26"/>
      <c r="J29" s="22"/>
      <c r="K29" t="s">
        <v>24</v>
      </c>
    </row>
    <row r="30" spans="1:11">
      <c r="A30" s="20">
        <v>29</v>
      </c>
      <c r="B30" s="10" t="s">
        <v>126</v>
      </c>
      <c r="C30" s="10" t="s">
        <v>124</v>
      </c>
      <c r="D30" s="26"/>
      <c r="E30" s="26"/>
      <c r="F30" s="26"/>
      <c r="G30" s="26"/>
      <c r="H30" s="26"/>
      <c r="I30" s="26"/>
      <c r="J30" s="22"/>
      <c r="K30" t="s">
        <v>24</v>
      </c>
    </row>
    <row r="31" spans="1:11">
      <c r="A31" s="8"/>
    </row>
    <row r="32" spans="1:11">
      <c r="A32" s="8"/>
    </row>
    <row r="33" spans="1:15">
      <c r="A33" s="8"/>
    </row>
    <row r="34" spans="1:15">
      <c r="A34" s="8"/>
    </row>
    <row r="35" spans="1:15">
      <c r="A35" s="8"/>
    </row>
    <row r="36" spans="1:15">
      <c r="A36" s="8"/>
      <c r="D36" s="3"/>
      <c r="E36" s="4"/>
      <c r="F36" s="4"/>
      <c r="G36" s="5"/>
      <c r="H36" s="5"/>
      <c r="I36" s="5"/>
    </row>
    <row r="37" spans="1:15">
      <c r="A37" s="8"/>
      <c r="D37" s="3"/>
    </row>
    <row r="38" spans="1:15">
      <c r="A38" s="8"/>
      <c r="D38" s="3"/>
      <c r="K38" s="7"/>
      <c r="L38" s="7"/>
      <c r="M38" s="7"/>
      <c r="N38" s="7"/>
      <c r="O38" s="7"/>
    </row>
    <row r="39" spans="1:15">
      <c r="A39" s="8"/>
      <c r="D39" s="3"/>
    </row>
    <row r="40" spans="1:15">
      <c r="A40" s="8"/>
      <c r="D40" s="3"/>
    </row>
    <row r="41" spans="1:15">
      <c r="A41" s="8"/>
      <c r="D41" s="3"/>
    </row>
    <row r="42" spans="1:15">
      <c r="A42" s="8"/>
      <c r="D42" s="3"/>
    </row>
    <row r="43" spans="1:15">
      <c r="A43" s="8"/>
      <c r="D43" s="3"/>
    </row>
    <row r="44" spans="1:15">
      <c r="A44" s="8"/>
      <c r="D44" s="3"/>
    </row>
    <row r="45" spans="1:15">
      <c r="A45" s="8"/>
      <c r="D45" s="3"/>
    </row>
    <row r="46" spans="1:15">
      <c r="A46" s="8"/>
      <c r="D46" s="3"/>
    </row>
    <row r="47" spans="1:15">
      <c r="A47" s="8"/>
      <c r="D47" s="3"/>
    </row>
    <row r="48" spans="1:15">
      <c r="A48" s="8"/>
      <c r="D48" s="3"/>
    </row>
    <row r="49" spans="1:4">
      <c r="A49" s="8"/>
      <c r="D49" s="3"/>
    </row>
    <row r="50" spans="1:4">
      <c r="A50" s="8"/>
      <c r="D50" s="3"/>
    </row>
    <row r="51" spans="1:4">
      <c r="A51" s="8"/>
      <c r="D51" s="3"/>
    </row>
    <row r="52" spans="1:4">
      <c r="A52" s="8"/>
    </row>
    <row r="53" spans="1:4">
      <c r="A53" s="8"/>
    </row>
  </sheetData>
  <sortState ref="A2:K30">
    <sortCondition descending="1" ref="J1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85"/>
  <sheetViews>
    <sheetView topLeftCell="A44" workbookViewId="0">
      <selection activeCell="J21" sqref="J21"/>
    </sheetView>
  </sheetViews>
  <sheetFormatPr defaultRowHeight="15"/>
  <cols>
    <col min="1" max="1" width="19.42578125" customWidth="1"/>
    <col min="2" max="2" width="16.5703125" bestFit="1" customWidth="1"/>
    <col min="9" max="9" width="9.140625" style="28"/>
  </cols>
  <sheetData>
    <row r="2" spans="1:9">
      <c r="B2" s="30" t="s">
        <v>300</v>
      </c>
      <c r="C2" s="30"/>
      <c r="D2" s="30"/>
      <c r="E2" s="30"/>
      <c r="F2" s="30"/>
      <c r="G2" s="30"/>
    </row>
    <row r="3" spans="1:9">
      <c r="A3" s="6"/>
    </row>
    <row r="4" spans="1:9">
      <c r="A4" s="30" t="s">
        <v>4</v>
      </c>
      <c r="B4" s="30"/>
      <c r="C4" s="30"/>
      <c r="D4" s="30"/>
      <c r="E4" s="30"/>
      <c r="F4" s="30"/>
      <c r="G4" s="30"/>
      <c r="H4" s="30"/>
      <c r="I4" s="30"/>
    </row>
    <row r="6" spans="1:9">
      <c r="A6" t="s">
        <v>6</v>
      </c>
      <c r="B6" t="s">
        <v>5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s="28" t="s">
        <v>13</v>
      </c>
    </row>
    <row r="7" spans="1:9">
      <c r="A7" s="15" t="s">
        <v>168</v>
      </c>
      <c r="B7" s="15" t="s">
        <v>169</v>
      </c>
      <c r="C7" s="17">
        <v>94</v>
      </c>
      <c r="D7" s="17">
        <v>93</v>
      </c>
      <c r="E7" s="17">
        <v>88</v>
      </c>
      <c r="F7" s="17">
        <v>93</v>
      </c>
      <c r="G7" s="17">
        <v>92</v>
      </c>
      <c r="H7" s="17">
        <v>89</v>
      </c>
      <c r="I7" s="28">
        <f>SUM(C7:H7)</f>
        <v>549</v>
      </c>
    </row>
    <row r="8" spans="1:9">
      <c r="A8" s="15" t="s">
        <v>170</v>
      </c>
      <c r="B8" s="15" t="s">
        <v>158</v>
      </c>
      <c r="C8" s="17">
        <v>90</v>
      </c>
      <c r="D8" s="17">
        <v>92</v>
      </c>
      <c r="E8" s="17">
        <v>91</v>
      </c>
      <c r="F8" s="17">
        <v>92</v>
      </c>
      <c r="G8" s="17">
        <v>93</v>
      </c>
      <c r="H8" s="17">
        <v>95</v>
      </c>
      <c r="I8" s="28">
        <f t="shared" ref="I8:I9" si="0">SUM(C8:H8)</f>
        <v>553</v>
      </c>
    </row>
    <row r="9" spans="1:9">
      <c r="A9" s="10" t="s">
        <v>171</v>
      </c>
      <c r="B9" s="10" t="s">
        <v>172</v>
      </c>
      <c r="C9" s="17">
        <v>92</v>
      </c>
      <c r="D9" s="17">
        <v>90</v>
      </c>
      <c r="E9" s="17">
        <v>95</v>
      </c>
      <c r="F9" s="17">
        <v>93</v>
      </c>
      <c r="G9" s="17">
        <v>92</v>
      </c>
      <c r="H9" s="17">
        <v>90</v>
      </c>
      <c r="I9" s="28">
        <f t="shared" si="0"/>
        <v>552</v>
      </c>
    </row>
    <row r="10" spans="1:9">
      <c r="F10" t="s">
        <v>14</v>
      </c>
      <c r="I10" s="28">
        <f>SUM(I7:I9)</f>
        <v>1654</v>
      </c>
    </row>
    <row r="12" spans="1:9">
      <c r="A12" s="30" t="s">
        <v>192</v>
      </c>
      <c r="B12" s="30"/>
      <c r="C12" s="30"/>
      <c r="D12" s="30"/>
      <c r="E12" s="30"/>
      <c r="F12" s="30"/>
      <c r="G12" s="30"/>
      <c r="H12" s="30"/>
      <c r="I12" s="30"/>
    </row>
    <row r="14" spans="1:9">
      <c r="A14" t="s">
        <v>6</v>
      </c>
      <c r="B14" t="s">
        <v>5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H14" t="s">
        <v>12</v>
      </c>
      <c r="I14" s="28" t="s">
        <v>13</v>
      </c>
    </row>
    <row r="15" spans="1:9">
      <c r="A15" s="10" t="s">
        <v>193</v>
      </c>
      <c r="B15" s="10" t="s">
        <v>194</v>
      </c>
      <c r="C15" s="17">
        <v>94</v>
      </c>
      <c r="D15" s="17">
        <v>98</v>
      </c>
      <c r="E15" s="17">
        <v>94</v>
      </c>
      <c r="F15" s="17">
        <v>95</v>
      </c>
      <c r="G15" s="17">
        <v>97</v>
      </c>
      <c r="H15" s="17">
        <v>93</v>
      </c>
      <c r="I15" s="28">
        <f t="shared" ref="I15:I17" si="1">SUM(C15:H15)</f>
        <v>571</v>
      </c>
    </row>
    <row r="16" spans="1:9">
      <c r="A16" s="17" t="s">
        <v>195</v>
      </c>
      <c r="B16" s="17" t="s">
        <v>196</v>
      </c>
      <c r="C16" s="17">
        <v>85</v>
      </c>
      <c r="D16" s="17">
        <v>87</v>
      </c>
      <c r="E16" s="17">
        <v>87</v>
      </c>
      <c r="F16" s="17">
        <v>86</v>
      </c>
      <c r="G16" s="17">
        <v>88</v>
      </c>
      <c r="H16" s="17">
        <v>85</v>
      </c>
      <c r="I16" s="28">
        <f t="shared" si="1"/>
        <v>518</v>
      </c>
    </row>
    <row r="17" spans="1:9">
      <c r="A17" s="10" t="s">
        <v>197</v>
      </c>
      <c r="B17" s="10" t="s">
        <v>198</v>
      </c>
      <c r="C17" s="17">
        <v>87</v>
      </c>
      <c r="D17" s="17">
        <v>86</v>
      </c>
      <c r="E17" s="17">
        <v>87</v>
      </c>
      <c r="F17" s="17">
        <v>77</v>
      </c>
      <c r="G17" s="17">
        <v>86</v>
      </c>
      <c r="H17" s="17">
        <v>92</v>
      </c>
      <c r="I17" s="28">
        <f t="shared" si="1"/>
        <v>515</v>
      </c>
    </row>
    <row r="18" spans="1:9">
      <c r="F18" t="s">
        <v>14</v>
      </c>
      <c r="I18" s="28">
        <f>SUM(I15:I17)</f>
        <v>1604</v>
      </c>
    </row>
    <row r="20" spans="1:9">
      <c r="A20" s="30" t="s">
        <v>312</v>
      </c>
      <c r="B20" s="30"/>
      <c r="C20" s="30"/>
      <c r="D20" s="30"/>
      <c r="E20" s="30"/>
      <c r="F20" s="30"/>
      <c r="G20" s="30"/>
      <c r="H20" s="30"/>
      <c r="I20" s="30"/>
    </row>
    <row r="22" spans="1:9">
      <c r="A22" t="s">
        <v>6</v>
      </c>
      <c r="B22" t="s">
        <v>5</v>
      </c>
      <c r="C22" t="s">
        <v>7</v>
      </c>
      <c r="D22" t="s">
        <v>8</v>
      </c>
      <c r="E22" t="s">
        <v>9</v>
      </c>
      <c r="F22" t="s">
        <v>10</v>
      </c>
      <c r="G22" t="s">
        <v>11</v>
      </c>
      <c r="H22" t="s">
        <v>12</v>
      </c>
      <c r="I22" s="28" t="s">
        <v>13</v>
      </c>
    </row>
    <row r="23" spans="1:9">
      <c r="A23" s="10" t="s">
        <v>257</v>
      </c>
      <c r="B23" s="10" t="s">
        <v>258</v>
      </c>
      <c r="C23" s="17">
        <v>87</v>
      </c>
      <c r="D23" s="17">
        <v>85</v>
      </c>
      <c r="E23" s="17">
        <v>88</v>
      </c>
      <c r="F23" s="17">
        <v>87</v>
      </c>
      <c r="G23" s="17">
        <v>91</v>
      </c>
      <c r="H23" s="17">
        <v>87</v>
      </c>
      <c r="I23" s="28">
        <f>SUM(C23:H23)</f>
        <v>525</v>
      </c>
    </row>
    <row r="24" spans="1:9">
      <c r="A24" s="10" t="s">
        <v>259</v>
      </c>
      <c r="B24" s="10" t="s">
        <v>260</v>
      </c>
      <c r="C24" s="17">
        <v>92</v>
      </c>
      <c r="D24" s="17">
        <v>92</v>
      </c>
      <c r="E24" s="17">
        <v>89</v>
      </c>
      <c r="F24" s="17">
        <v>90</v>
      </c>
      <c r="G24" s="17">
        <v>94</v>
      </c>
      <c r="H24" s="17">
        <v>91</v>
      </c>
      <c r="I24" s="28">
        <f>SUM(C24:H24)</f>
        <v>548</v>
      </c>
    </row>
    <row r="25" spans="1:9">
      <c r="A25" s="10" t="s">
        <v>261</v>
      </c>
      <c r="B25" s="10" t="s">
        <v>256</v>
      </c>
      <c r="C25" s="17">
        <v>82</v>
      </c>
      <c r="D25" s="17">
        <v>91</v>
      </c>
      <c r="E25" s="17">
        <v>94</v>
      </c>
      <c r="F25" s="17">
        <v>86</v>
      </c>
      <c r="G25" s="17">
        <v>92</v>
      </c>
      <c r="H25" s="17">
        <v>81</v>
      </c>
      <c r="I25" s="28">
        <f>SUM(C25:H25)</f>
        <v>526</v>
      </c>
    </row>
    <row r="26" spans="1:9">
      <c r="F26" t="s">
        <v>14</v>
      </c>
      <c r="I26" s="28">
        <f>SUM(I23:I25)</f>
        <v>1599</v>
      </c>
    </row>
    <row r="28" spans="1:9">
      <c r="A28" s="30" t="s">
        <v>244</v>
      </c>
      <c r="B28" s="30"/>
      <c r="C28" s="30"/>
      <c r="D28" s="30"/>
      <c r="E28" s="30"/>
      <c r="F28" s="30"/>
      <c r="G28" s="30"/>
      <c r="H28" s="30"/>
      <c r="I28" s="30"/>
    </row>
    <row r="30" spans="1:9">
      <c r="A30" t="s">
        <v>6</v>
      </c>
      <c r="B30" t="s">
        <v>5</v>
      </c>
      <c r="C30" t="s">
        <v>7</v>
      </c>
      <c r="D30" t="s">
        <v>8</v>
      </c>
      <c r="E30" t="s">
        <v>9</v>
      </c>
      <c r="F30" t="s">
        <v>10</v>
      </c>
      <c r="G30" t="s">
        <v>11</v>
      </c>
      <c r="H30" t="s">
        <v>12</v>
      </c>
      <c r="I30" s="28" t="s">
        <v>13</v>
      </c>
    </row>
    <row r="31" spans="1:9">
      <c r="A31" s="10" t="s">
        <v>245</v>
      </c>
      <c r="B31" s="10" t="s">
        <v>246</v>
      </c>
      <c r="C31" s="17">
        <v>91</v>
      </c>
      <c r="D31" s="17">
        <v>90</v>
      </c>
      <c r="E31" s="17">
        <v>91</v>
      </c>
      <c r="F31" s="17">
        <v>92</v>
      </c>
      <c r="G31" s="17">
        <v>87</v>
      </c>
      <c r="H31" s="17">
        <v>90</v>
      </c>
      <c r="I31" s="28">
        <f>SUM(C31:H31)</f>
        <v>541</v>
      </c>
    </row>
    <row r="32" spans="1:9">
      <c r="A32" s="10" t="s">
        <v>247</v>
      </c>
      <c r="B32" s="10" t="s">
        <v>248</v>
      </c>
      <c r="C32" s="17">
        <v>82</v>
      </c>
      <c r="D32" s="17">
        <v>83</v>
      </c>
      <c r="E32" s="17">
        <v>88</v>
      </c>
      <c r="F32" s="17">
        <v>85</v>
      </c>
      <c r="G32" s="17">
        <v>79</v>
      </c>
      <c r="H32" s="17">
        <v>77</v>
      </c>
      <c r="I32" s="28">
        <f>SUM(C32:H32)</f>
        <v>494</v>
      </c>
    </row>
    <row r="33" spans="1:9">
      <c r="A33" s="10" t="s">
        <v>249</v>
      </c>
      <c r="B33" s="10" t="s">
        <v>250</v>
      </c>
      <c r="C33" s="17">
        <v>81</v>
      </c>
      <c r="D33" s="17">
        <v>85</v>
      </c>
      <c r="E33" s="17">
        <v>86</v>
      </c>
      <c r="F33" s="17">
        <v>89</v>
      </c>
      <c r="G33" s="17">
        <v>87</v>
      </c>
      <c r="H33" s="17">
        <v>87</v>
      </c>
      <c r="I33" s="28">
        <f>SUM(C33:H33)</f>
        <v>515</v>
      </c>
    </row>
    <row r="34" spans="1:9">
      <c r="F34" t="s">
        <v>14</v>
      </c>
      <c r="I34" s="28">
        <f>SUM(I31:I33)</f>
        <v>1550</v>
      </c>
    </row>
    <row r="36" spans="1:9">
      <c r="A36" s="30" t="s">
        <v>314</v>
      </c>
      <c r="B36" s="30"/>
      <c r="C36" s="30"/>
      <c r="D36" s="30"/>
      <c r="E36" s="30"/>
      <c r="F36" s="30"/>
      <c r="G36" s="30"/>
      <c r="H36" s="30"/>
      <c r="I36" s="30"/>
    </row>
    <row r="38" spans="1:9">
      <c r="A38" t="s">
        <v>6</v>
      </c>
      <c r="B38" t="s">
        <v>5</v>
      </c>
      <c r="C38" t="s">
        <v>7</v>
      </c>
      <c r="D38" t="s">
        <v>8</v>
      </c>
      <c r="E38" t="s">
        <v>9</v>
      </c>
      <c r="F38" t="s">
        <v>10</v>
      </c>
      <c r="G38" t="s">
        <v>11</v>
      </c>
      <c r="H38" t="s">
        <v>12</v>
      </c>
      <c r="I38" s="28" t="s">
        <v>13</v>
      </c>
    </row>
    <row r="39" spans="1:9">
      <c r="A39" s="10" t="s">
        <v>271</v>
      </c>
      <c r="B39" s="10" t="s">
        <v>272</v>
      </c>
      <c r="C39" s="17">
        <v>85</v>
      </c>
      <c r="D39" s="17">
        <v>86</v>
      </c>
      <c r="E39" s="17">
        <v>83</v>
      </c>
      <c r="F39" s="17">
        <v>81</v>
      </c>
      <c r="G39" s="17">
        <v>87</v>
      </c>
      <c r="H39" s="17">
        <v>82</v>
      </c>
      <c r="I39" s="28">
        <f>SUM(C39:H39)</f>
        <v>504</v>
      </c>
    </row>
    <row r="40" spans="1:9">
      <c r="A40" s="10" t="s">
        <v>273</v>
      </c>
      <c r="B40" s="10" t="s">
        <v>274</v>
      </c>
      <c r="C40" s="17">
        <v>77</v>
      </c>
      <c r="D40" s="17">
        <v>78</v>
      </c>
      <c r="E40" s="17">
        <v>74</v>
      </c>
      <c r="F40" s="17">
        <v>76</v>
      </c>
      <c r="G40" s="17">
        <v>80</v>
      </c>
      <c r="H40" s="17">
        <v>73</v>
      </c>
      <c r="I40" s="28">
        <f>SUM(C40:H40)</f>
        <v>458</v>
      </c>
    </row>
    <row r="41" spans="1:9">
      <c r="A41" s="10" t="s">
        <v>275</v>
      </c>
      <c r="B41" s="10" t="s">
        <v>276</v>
      </c>
      <c r="C41" s="17">
        <v>85</v>
      </c>
      <c r="D41" s="17">
        <v>90</v>
      </c>
      <c r="E41" s="17">
        <v>85</v>
      </c>
      <c r="F41" s="17">
        <v>88</v>
      </c>
      <c r="G41" s="17">
        <v>91</v>
      </c>
      <c r="H41" s="17">
        <v>84</v>
      </c>
      <c r="I41" s="28">
        <f>SUM(C41:H41)</f>
        <v>523</v>
      </c>
    </row>
    <row r="42" spans="1:9">
      <c r="F42" t="s">
        <v>14</v>
      </c>
      <c r="I42" s="28">
        <f>SUM(I39:I41)</f>
        <v>1485</v>
      </c>
    </row>
    <row r="44" spans="1:9">
      <c r="A44" s="30" t="s">
        <v>315</v>
      </c>
      <c r="B44" s="30"/>
      <c r="C44" s="30"/>
      <c r="D44" s="30"/>
      <c r="E44" s="30"/>
      <c r="F44" s="30"/>
      <c r="G44" s="30"/>
      <c r="H44" s="30"/>
      <c r="I44" s="30"/>
    </row>
    <row r="46" spans="1:9">
      <c r="A46" t="s">
        <v>6</v>
      </c>
      <c r="B46" t="s">
        <v>5</v>
      </c>
      <c r="C46" t="s">
        <v>7</v>
      </c>
      <c r="D46" t="s">
        <v>8</v>
      </c>
      <c r="E46" t="s">
        <v>9</v>
      </c>
      <c r="F46" t="s">
        <v>10</v>
      </c>
      <c r="G46" t="s">
        <v>11</v>
      </c>
      <c r="H46" t="s">
        <v>12</v>
      </c>
      <c r="I46" s="28" t="s">
        <v>13</v>
      </c>
    </row>
    <row r="47" spans="1:9">
      <c r="A47" s="10" t="s">
        <v>240</v>
      </c>
      <c r="B47" s="10" t="s">
        <v>241</v>
      </c>
      <c r="C47" s="17">
        <v>75</v>
      </c>
      <c r="D47" s="17">
        <v>80</v>
      </c>
      <c r="E47" s="17">
        <v>70</v>
      </c>
      <c r="F47" s="17">
        <v>79</v>
      </c>
      <c r="G47" s="17">
        <v>72</v>
      </c>
      <c r="H47" s="17">
        <v>79</v>
      </c>
      <c r="I47" s="28">
        <f>SUM(C47:H47)</f>
        <v>455</v>
      </c>
    </row>
    <row r="48" spans="1:9">
      <c r="A48" s="10" t="s">
        <v>242</v>
      </c>
      <c r="B48" s="10" t="s">
        <v>194</v>
      </c>
      <c r="C48" s="17">
        <v>86</v>
      </c>
      <c r="D48" s="17">
        <v>91</v>
      </c>
      <c r="E48" s="17">
        <v>89</v>
      </c>
      <c r="F48" s="17">
        <v>91</v>
      </c>
      <c r="G48" s="17">
        <v>90</v>
      </c>
      <c r="H48" s="17">
        <v>83</v>
      </c>
      <c r="I48" s="28">
        <f t="shared" ref="I48:I49" si="2">SUM(C48:H48)</f>
        <v>530</v>
      </c>
    </row>
    <row r="49" spans="1:9">
      <c r="A49" s="10" t="s">
        <v>243</v>
      </c>
      <c r="B49" s="10" t="s">
        <v>241</v>
      </c>
      <c r="C49" s="17">
        <v>83</v>
      </c>
      <c r="D49" s="17">
        <v>85</v>
      </c>
      <c r="E49" s="17">
        <v>69</v>
      </c>
      <c r="F49" s="17">
        <v>78</v>
      </c>
      <c r="G49" s="17">
        <v>81</v>
      </c>
      <c r="H49" s="17">
        <v>82</v>
      </c>
      <c r="I49" s="28">
        <f t="shared" si="2"/>
        <v>478</v>
      </c>
    </row>
    <row r="50" spans="1:9">
      <c r="F50" t="s">
        <v>14</v>
      </c>
      <c r="I50" s="28">
        <f>SUM(I47:I49)</f>
        <v>1463</v>
      </c>
    </row>
    <row r="52" spans="1:9">
      <c r="A52" s="30" t="s">
        <v>313</v>
      </c>
      <c r="B52" s="30"/>
      <c r="C52" s="30"/>
      <c r="D52" s="30"/>
      <c r="E52" s="30"/>
      <c r="F52" s="30"/>
      <c r="G52" s="30"/>
      <c r="H52" s="30"/>
      <c r="I52" s="30"/>
    </row>
    <row r="54" spans="1:9">
      <c r="A54" t="s">
        <v>6</v>
      </c>
      <c r="B54" t="s">
        <v>5</v>
      </c>
      <c r="C54" t="s">
        <v>7</v>
      </c>
      <c r="D54" t="s">
        <v>8</v>
      </c>
      <c r="E54" t="s">
        <v>9</v>
      </c>
      <c r="F54" t="s">
        <v>10</v>
      </c>
      <c r="G54" t="s">
        <v>11</v>
      </c>
      <c r="H54" t="s">
        <v>12</v>
      </c>
      <c r="I54" s="28" t="s">
        <v>13</v>
      </c>
    </row>
    <row r="55" spans="1:9">
      <c r="A55" s="10" t="s">
        <v>289</v>
      </c>
      <c r="B55" s="10" t="s">
        <v>290</v>
      </c>
      <c r="C55" s="26">
        <v>88</v>
      </c>
      <c r="D55" s="26">
        <v>77</v>
      </c>
      <c r="E55" s="26">
        <v>84</v>
      </c>
      <c r="F55" s="26">
        <v>93</v>
      </c>
      <c r="G55" s="26">
        <v>92</v>
      </c>
      <c r="H55" s="26">
        <v>81</v>
      </c>
      <c r="I55" s="28">
        <f>SUM(C55:H55)</f>
        <v>515</v>
      </c>
    </row>
    <row r="56" spans="1:9">
      <c r="A56" s="10" t="s">
        <v>291</v>
      </c>
      <c r="B56" s="10" t="s">
        <v>292</v>
      </c>
      <c r="C56" s="27">
        <v>76</v>
      </c>
      <c r="D56" s="27">
        <v>85</v>
      </c>
      <c r="E56" s="27">
        <v>81</v>
      </c>
      <c r="F56" s="27">
        <v>76</v>
      </c>
      <c r="G56" s="27">
        <v>86</v>
      </c>
      <c r="H56" s="27">
        <v>90</v>
      </c>
      <c r="I56" s="28">
        <f>SUM(C56:H56)</f>
        <v>494</v>
      </c>
    </row>
    <row r="57" spans="1:9">
      <c r="A57" s="10" t="s">
        <v>293</v>
      </c>
      <c r="B57" s="10" t="s">
        <v>294</v>
      </c>
      <c r="C57" s="27">
        <v>78</v>
      </c>
      <c r="D57" s="27">
        <v>71</v>
      </c>
      <c r="E57" s="27">
        <v>81</v>
      </c>
      <c r="F57" s="27">
        <v>72</v>
      </c>
      <c r="G57" s="27">
        <v>67</v>
      </c>
      <c r="H57" s="27">
        <v>76</v>
      </c>
      <c r="I57" s="28">
        <f>SUM(C57:H57)</f>
        <v>445</v>
      </c>
    </row>
    <row r="58" spans="1:9">
      <c r="F58" t="s">
        <v>14</v>
      </c>
      <c r="I58" s="28">
        <f>SUM(I55:I57)</f>
        <v>1454</v>
      </c>
    </row>
    <row r="64" spans="1:9">
      <c r="A64" s="30"/>
      <c r="B64" s="30"/>
      <c r="C64" s="30"/>
      <c r="D64" s="30"/>
      <c r="E64" s="30"/>
      <c r="F64" s="30"/>
      <c r="G64" s="30"/>
      <c r="H64" s="30"/>
      <c r="I64" s="30"/>
    </row>
    <row r="69" spans="1:9">
      <c r="C69" s="3"/>
    </row>
    <row r="72" spans="1:9">
      <c r="A72" s="30"/>
      <c r="B72" s="30"/>
      <c r="C72" s="30"/>
      <c r="D72" s="30"/>
      <c r="E72" s="30"/>
      <c r="F72" s="30"/>
      <c r="G72" s="30"/>
      <c r="H72" s="30"/>
      <c r="I72" s="30"/>
    </row>
    <row r="76" spans="1:9">
      <c r="C76" s="3"/>
    </row>
    <row r="77" spans="1:9">
      <c r="C77" s="3"/>
    </row>
    <row r="80" spans="1:9">
      <c r="A80" s="30"/>
      <c r="B80" s="30"/>
      <c r="C80" s="30"/>
      <c r="D80" s="30"/>
      <c r="E80" s="30"/>
      <c r="F80" s="30"/>
      <c r="G80" s="30"/>
      <c r="H80" s="30"/>
      <c r="I80" s="30"/>
    </row>
    <row r="83" spans="3:3">
      <c r="C83" s="3"/>
    </row>
    <row r="84" spans="3:3">
      <c r="C84" s="3"/>
    </row>
    <row r="85" spans="3:3">
      <c r="C85" s="3"/>
    </row>
  </sheetData>
  <mergeCells count="11">
    <mergeCell ref="B2:G2"/>
    <mergeCell ref="A4:I4"/>
    <mergeCell ref="A12:I12"/>
    <mergeCell ref="A44:I44"/>
    <mergeCell ref="A28:I28"/>
    <mergeCell ref="A36:I36"/>
    <mergeCell ref="A52:I52"/>
    <mergeCell ref="A64:I64"/>
    <mergeCell ref="A72:I72"/>
    <mergeCell ref="A80:I80"/>
    <mergeCell ref="A20:I2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55"/>
  <sheetViews>
    <sheetView workbookViewId="0">
      <selection activeCell="J1" sqref="J1"/>
    </sheetView>
  </sheetViews>
  <sheetFormatPr defaultRowHeight="15"/>
  <cols>
    <col min="1" max="1" width="5.28515625" bestFit="1" customWidth="1"/>
    <col min="2" max="2" width="20.28515625" bestFit="1" customWidth="1"/>
    <col min="3" max="3" width="13.7109375" bestFit="1" customWidth="1"/>
    <col min="10" max="10" width="9.140625" style="9"/>
  </cols>
  <sheetData>
    <row r="1" spans="1:14">
      <c r="A1" t="s">
        <v>0</v>
      </c>
      <c r="B1" s="9" t="s">
        <v>1</v>
      </c>
      <c r="C1" s="9" t="s">
        <v>2</v>
      </c>
      <c r="D1" s="8">
        <v>1</v>
      </c>
      <c r="E1" s="8">
        <v>2</v>
      </c>
      <c r="F1" s="8">
        <v>3</v>
      </c>
      <c r="G1" s="8">
        <v>4</v>
      </c>
      <c r="H1" s="8">
        <v>5</v>
      </c>
      <c r="I1" s="8">
        <v>6</v>
      </c>
      <c r="J1" s="9" t="s">
        <v>3</v>
      </c>
    </row>
    <row r="2" spans="1:14">
      <c r="A2" s="8">
        <v>1</v>
      </c>
      <c r="B2" s="18" t="s">
        <v>145</v>
      </c>
      <c r="C2" s="15" t="s">
        <v>104</v>
      </c>
      <c r="D2" s="17">
        <v>89</v>
      </c>
      <c r="E2" s="17">
        <v>90</v>
      </c>
      <c r="F2" s="17">
        <v>93</v>
      </c>
      <c r="G2" s="17">
        <v>93</v>
      </c>
      <c r="H2" s="17">
        <v>93</v>
      </c>
      <c r="I2" s="17">
        <v>95</v>
      </c>
      <c r="J2" s="22">
        <f t="shared" ref="J2:J23" si="0">SUM(D2:I2)</f>
        <v>553</v>
      </c>
    </row>
    <row r="3" spans="1:14">
      <c r="A3" s="8">
        <v>2</v>
      </c>
      <c r="B3" s="24" t="s">
        <v>137</v>
      </c>
      <c r="C3" s="17" t="s">
        <v>51</v>
      </c>
      <c r="D3" s="17">
        <v>90</v>
      </c>
      <c r="E3" s="17">
        <v>91</v>
      </c>
      <c r="F3" s="17">
        <v>94</v>
      </c>
      <c r="G3" s="17">
        <v>92</v>
      </c>
      <c r="H3" s="17">
        <v>91</v>
      </c>
      <c r="I3" s="17">
        <v>91</v>
      </c>
      <c r="J3" s="22">
        <f t="shared" si="0"/>
        <v>549</v>
      </c>
    </row>
    <row r="4" spans="1:14">
      <c r="A4" s="20">
        <v>3</v>
      </c>
      <c r="B4" s="18" t="s">
        <v>146</v>
      </c>
      <c r="C4" s="15" t="s">
        <v>104</v>
      </c>
      <c r="D4" s="17">
        <v>93</v>
      </c>
      <c r="E4" s="17">
        <v>93</v>
      </c>
      <c r="F4" s="17">
        <v>88</v>
      </c>
      <c r="G4" s="17">
        <v>92</v>
      </c>
      <c r="H4" s="17">
        <v>91</v>
      </c>
      <c r="I4" s="17">
        <v>89</v>
      </c>
      <c r="J4" s="22">
        <f t="shared" si="0"/>
        <v>546</v>
      </c>
    </row>
    <row r="5" spans="1:14">
      <c r="A5" s="20">
        <v>4</v>
      </c>
      <c r="B5" s="18" t="s">
        <v>150</v>
      </c>
      <c r="C5" s="15" t="s">
        <v>32</v>
      </c>
      <c r="D5" s="17">
        <v>92</v>
      </c>
      <c r="E5" s="17">
        <v>90</v>
      </c>
      <c r="F5" s="17">
        <v>90</v>
      </c>
      <c r="G5" s="17">
        <v>91</v>
      </c>
      <c r="H5" s="17">
        <v>89</v>
      </c>
      <c r="I5" s="17">
        <v>92</v>
      </c>
      <c r="J5" s="22">
        <f t="shared" si="0"/>
        <v>544</v>
      </c>
    </row>
    <row r="6" spans="1:14">
      <c r="A6" s="20">
        <v>5</v>
      </c>
      <c r="B6" s="24" t="s">
        <v>139</v>
      </c>
      <c r="C6" s="17" t="s">
        <v>51</v>
      </c>
      <c r="D6" s="17">
        <v>89</v>
      </c>
      <c r="E6" s="17">
        <v>89</v>
      </c>
      <c r="F6" s="17">
        <v>87</v>
      </c>
      <c r="G6" s="17">
        <v>90</v>
      </c>
      <c r="H6" s="17">
        <v>87</v>
      </c>
      <c r="I6" s="17">
        <v>91</v>
      </c>
      <c r="J6" s="22">
        <f t="shared" si="0"/>
        <v>533</v>
      </c>
    </row>
    <row r="7" spans="1:14">
      <c r="A7" s="20">
        <v>6</v>
      </c>
      <c r="B7" s="24" t="s">
        <v>140</v>
      </c>
      <c r="C7" s="17" t="s">
        <v>51</v>
      </c>
      <c r="D7" s="17">
        <v>93</v>
      </c>
      <c r="E7" s="17">
        <v>85</v>
      </c>
      <c r="F7" s="17">
        <v>86</v>
      </c>
      <c r="G7" s="17">
        <v>90</v>
      </c>
      <c r="H7" s="17">
        <v>88</v>
      </c>
      <c r="I7" s="17">
        <v>90</v>
      </c>
      <c r="J7" s="22">
        <f t="shared" si="0"/>
        <v>532</v>
      </c>
      <c r="K7" s="2"/>
      <c r="L7" s="2"/>
      <c r="M7" s="2"/>
      <c r="N7" s="2"/>
    </row>
    <row r="8" spans="1:14">
      <c r="A8" s="20">
        <v>7</v>
      </c>
      <c r="B8" s="18" t="s">
        <v>147</v>
      </c>
      <c r="C8" s="15" t="s">
        <v>104</v>
      </c>
      <c r="D8" s="17">
        <v>83</v>
      </c>
      <c r="E8" s="17">
        <v>84</v>
      </c>
      <c r="F8" s="17">
        <v>94</v>
      </c>
      <c r="G8" s="17">
        <v>92</v>
      </c>
      <c r="H8" s="17">
        <v>89</v>
      </c>
      <c r="I8" s="17">
        <v>90</v>
      </c>
      <c r="J8" s="22">
        <f t="shared" si="0"/>
        <v>532</v>
      </c>
      <c r="K8" s="6"/>
    </row>
    <row r="9" spans="1:14">
      <c r="A9" s="20">
        <v>8</v>
      </c>
      <c r="B9" s="24" t="s">
        <v>130</v>
      </c>
      <c r="C9" s="17" t="s">
        <v>61</v>
      </c>
      <c r="D9" s="17">
        <v>90</v>
      </c>
      <c r="E9" s="17">
        <v>86</v>
      </c>
      <c r="F9" s="17">
        <v>88</v>
      </c>
      <c r="G9" s="17">
        <v>87</v>
      </c>
      <c r="H9" s="17">
        <v>86</v>
      </c>
      <c r="I9" s="17">
        <v>94</v>
      </c>
      <c r="J9" s="22">
        <f t="shared" si="0"/>
        <v>531</v>
      </c>
    </row>
    <row r="10" spans="1:14">
      <c r="A10" s="20">
        <v>9</v>
      </c>
      <c r="B10" s="18" t="s">
        <v>148</v>
      </c>
      <c r="C10" s="15" t="s">
        <v>32</v>
      </c>
      <c r="D10" s="17">
        <v>88</v>
      </c>
      <c r="E10" s="17">
        <v>88</v>
      </c>
      <c r="F10" s="17">
        <v>87</v>
      </c>
      <c r="G10" s="17">
        <v>89</v>
      </c>
      <c r="H10" s="17">
        <v>84</v>
      </c>
      <c r="I10" s="17">
        <v>92</v>
      </c>
      <c r="J10" s="22">
        <f t="shared" si="0"/>
        <v>528</v>
      </c>
    </row>
    <row r="11" spans="1:14">
      <c r="A11" s="20">
        <v>10</v>
      </c>
      <c r="B11" s="24" t="s">
        <v>136</v>
      </c>
      <c r="C11" s="17" t="s">
        <v>51</v>
      </c>
      <c r="D11" s="17">
        <v>86</v>
      </c>
      <c r="E11" s="17">
        <v>80</v>
      </c>
      <c r="F11" s="17">
        <v>90</v>
      </c>
      <c r="G11" s="17">
        <v>87</v>
      </c>
      <c r="H11" s="17">
        <v>91</v>
      </c>
      <c r="I11" s="17">
        <v>93</v>
      </c>
      <c r="J11" s="22">
        <f t="shared" si="0"/>
        <v>527</v>
      </c>
    </row>
    <row r="12" spans="1:14">
      <c r="A12" s="20">
        <v>11</v>
      </c>
      <c r="B12" s="24" t="s">
        <v>138</v>
      </c>
      <c r="C12" s="17" t="s">
        <v>51</v>
      </c>
      <c r="D12" s="17">
        <v>89</v>
      </c>
      <c r="E12" s="17">
        <v>87</v>
      </c>
      <c r="F12" s="17">
        <v>89</v>
      </c>
      <c r="G12" s="17">
        <v>85</v>
      </c>
      <c r="H12" s="17">
        <v>87</v>
      </c>
      <c r="I12" s="17">
        <v>90</v>
      </c>
      <c r="J12" s="22">
        <f t="shared" si="0"/>
        <v>527</v>
      </c>
    </row>
    <row r="13" spans="1:14">
      <c r="A13" s="20">
        <v>12</v>
      </c>
      <c r="B13" s="24" t="s">
        <v>132</v>
      </c>
      <c r="C13" s="17" t="s">
        <v>61</v>
      </c>
      <c r="D13" s="17">
        <v>79</v>
      </c>
      <c r="E13" s="17">
        <v>86</v>
      </c>
      <c r="F13" s="17">
        <v>83</v>
      </c>
      <c r="G13" s="17">
        <v>88</v>
      </c>
      <c r="H13" s="17">
        <v>87</v>
      </c>
      <c r="I13" s="17">
        <v>90</v>
      </c>
      <c r="J13" s="22">
        <f t="shared" si="0"/>
        <v>513</v>
      </c>
    </row>
    <row r="14" spans="1:14">
      <c r="A14" s="20">
        <v>13</v>
      </c>
      <c r="B14" s="24" t="s">
        <v>143</v>
      </c>
      <c r="C14" s="17" t="s">
        <v>44</v>
      </c>
      <c r="D14" s="17">
        <v>83</v>
      </c>
      <c r="E14" s="17">
        <v>84</v>
      </c>
      <c r="F14" s="17">
        <v>86</v>
      </c>
      <c r="G14" s="17">
        <v>86</v>
      </c>
      <c r="H14" s="17">
        <v>87</v>
      </c>
      <c r="I14" s="17">
        <v>84</v>
      </c>
      <c r="J14" s="22">
        <f t="shared" si="0"/>
        <v>510</v>
      </c>
    </row>
    <row r="15" spans="1:14">
      <c r="A15" s="20">
        <v>14</v>
      </c>
      <c r="B15" s="18" t="s">
        <v>149</v>
      </c>
      <c r="C15" s="15" t="s">
        <v>32</v>
      </c>
      <c r="D15" s="17">
        <v>81</v>
      </c>
      <c r="E15" s="17">
        <v>83</v>
      </c>
      <c r="F15" s="17">
        <v>80</v>
      </c>
      <c r="G15" s="17">
        <v>92</v>
      </c>
      <c r="H15" s="17">
        <v>88</v>
      </c>
      <c r="I15" s="17">
        <v>85</v>
      </c>
      <c r="J15" s="22">
        <f t="shared" si="0"/>
        <v>509</v>
      </c>
    </row>
    <row r="16" spans="1:14">
      <c r="A16" s="20">
        <v>15</v>
      </c>
      <c r="B16" s="14" t="s">
        <v>151</v>
      </c>
      <c r="C16" s="10" t="s">
        <v>32</v>
      </c>
      <c r="D16" s="26">
        <v>81</v>
      </c>
      <c r="E16" s="26">
        <v>86</v>
      </c>
      <c r="F16" s="26">
        <v>79</v>
      </c>
      <c r="G16" s="26">
        <v>87</v>
      </c>
      <c r="H16" s="26">
        <v>86</v>
      </c>
      <c r="I16" s="26">
        <v>86</v>
      </c>
      <c r="J16" s="22">
        <f t="shared" si="0"/>
        <v>505</v>
      </c>
    </row>
    <row r="17" spans="1:10">
      <c r="A17" s="20">
        <v>16</v>
      </c>
      <c r="B17" s="24" t="s">
        <v>135</v>
      </c>
      <c r="C17" s="17" t="s">
        <v>61</v>
      </c>
      <c r="D17" s="17">
        <v>80</v>
      </c>
      <c r="E17" s="17">
        <v>81</v>
      </c>
      <c r="F17" s="17">
        <v>81</v>
      </c>
      <c r="G17" s="17">
        <v>85</v>
      </c>
      <c r="H17" s="17">
        <v>88</v>
      </c>
      <c r="I17" s="17">
        <v>89</v>
      </c>
      <c r="J17" s="22">
        <f t="shared" si="0"/>
        <v>504</v>
      </c>
    </row>
    <row r="18" spans="1:10">
      <c r="A18" s="20">
        <v>17</v>
      </c>
      <c r="B18" s="24" t="s">
        <v>131</v>
      </c>
      <c r="C18" s="17" t="s">
        <v>61</v>
      </c>
      <c r="D18" s="17">
        <v>82</v>
      </c>
      <c r="E18" s="17">
        <v>83</v>
      </c>
      <c r="F18" s="17">
        <v>83</v>
      </c>
      <c r="G18" s="17">
        <v>81</v>
      </c>
      <c r="H18" s="17">
        <v>87</v>
      </c>
      <c r="I18" s="17">
        <v>87</v>
      </c>
      <c r="J18" s="22">
        <f t="shared" si="0"/>
        <v>503</v>
      </c>
    </row>
    <row r="19" spans="1:10">
      <c r="A19" s="20">
        <v>18</v>
      </c>
      <c r="B19" s="24" t="s">
        <v>142</v>
      </c>
      <c r="C19" s="17" t="s">
        <v>44</v>
      </c>
      <c r="D19" s="17">
        <v>83</v>
      </c>
      <c r="E19" s="17">
        <v>89</v>
      </c>
      <c r="F19" s="17">
        <v>85</v>
      </c>
      <c r="G19" s="17">
        <v>85</v>
      </c>
      <c r="H19" s="17">
        <v>77</v>
      </c>
      <c r="I19" s="17">
        <v>79</v>
      </c>
      <c r="J19" s="22">
        <f t="shared" si="0"/>
        <v>498</v>
      </c>
    </row>
    <row r="20" spans="1:10">
      <c r="A20" s="20">
        <v>19</v>
      </c>
      <c r="B20" s="18" t="s">
        <v>144</v>
      </c>
      <c r="C20" s="15" t="s">
        <v>44</v>
      </c>
      <c r="D20" s="17">
        <v>78</v>
      </c>
      <c r="E20" s="17">
        <v>84</v>
      </c>
      <c r="F20" s="17">
        <v>85</v>
      </c>
      <c r="G20" s="17">
        <v>85</v>
      </c>
      <c r="H20" s="17">
        <v>81</v>
      </c>
      <c r="I20" s="17">
        <v>82</v>
      </c>
      <c r="J20" s="22">
        <f t="shared" si="0"/>
        <v>495</v>
      </c>
    </row>
    <row r="21" spans="1:10">
      <c r="A21" s="20">
        <v>20</v>
      </c>
      <c r="B21" s="24" t="s">
        <v>134</v>
      </c>
      <c r="C21" s="17" t="s">
        <v>61</v>
      </c>
      <c r="D21" s="17">
        <v>80</v>
      </c>
      <c r="E21" s="17">
        <v>89</v>
      </c>
      <c r="F21" s="17">
        <v>77</v>
      </c>
      <c r="G21" s="17">
        <v>79</v>
      </c>
      <c r="H21" s="17">
        <v>79</v>
      </c>
      <c r="I21" s="17">
        <v>77</v>
      </c>
      <c r="J21" s="22">
        <f t="shared" si="0"/>
        <v>481</v>
      </c>
    </row>
    <row r="22" spans="1:10">
      <c r="A22" s="20">
        <v>21</v>
      </c>
      <c r="B22" s="24" t="s">
        <v>133</v>
      </c>
      <c r="C22" s="17" t="s">
        <v>61</v>
      </c>
      <c r="D22" s="17">
        <v>75</v>
      </c>
      <c r="E22" s="17">
        <v>75</v>
      </c>
      <c r="F22" s="17">
        <v>67</v>
      </c>
      <c r="G22" s="17">
        <v>75</v>
      </c>
      <c r="H22" s="17">
        <v>75</v>
      </c>
      <c r="I22" s="17">
        <v>74</v>
      </c>
      <c r="J22" s="22">
        <f t="shared" si="0"/>
        <v>441</v>
      </c>
    </row>
    <row r="23" spans="1:10">
      <c r="A23" s="20">
        <v>22</v>
      </c>
      <c r="B23" s="24" t="s">
        <v>141</v>
      </c>
      <c r="C23" s="17" t="s">
        <v>17</v>
      </c>
      <c r="D23" s="22">
        <v>58</v>
      </c>
      <c r="E23" s="22">
        <v>60</v>
      </c>
      <c r="F23" s="22">
        <v>63</v>
      </c>
      <c r="G23" s="22">
        <v>63</v>
      </c>
      <c r="H23" s="22">
        <v>65</v>
      </c>
      <c r="I23" s="22">
        <v>75</v>
      </c>
      <c r="J23" s="22">
        <f t="shared" si="0"/>
        <v>384</v>
      </c>
    </row>
    <row r="24" spans="1:10">
      <c r="A24" s="8"/>
    </row>
    <row r="25" spans="1:10">
      <c r="A25" s="8"/>
    </row>
    <row r="26" spans="1:10">
      <c r="A26" s="8"/>
    </row>
    <row r="27" spans="1:10">
      <c r="A27" s="8"/>
    </row>
    <row r="28" spans="1:10">
      <c r="A28" s="8"/>
    </row>
    <row r="29" spans="1:10">
      <c r="A29" s="8"/>
    </row>
    <row r="30" spans="1:10">
      <c r="A30" s="8"/>
    </row>
    <row r="31" spans="1:10">
      <c r="A31" s="8"/>
    </row>
    <row r="32" spans="1:10">
      <c r="A32" s="8"/>
    </row>
    <row r="33" spans="1:15">
      <c r="A33" s="8"/>
    </row>
    <row r="34" spans="1:15">
      <c r="A34" s="8"/>
    </row>
    <row r="35" spans="1:15">
      <c r="A35" s="8"/>
    </row>
    <row r="36" spans="1:15">
      <c r="A36" s="8"/>
    </row>
    <row r="37" spans="1:15">
      <c r="A37" s="8"/>
    </row>
    <row r="38" spans="1:15">
      <c r="A38" s="8"/>
      <c r="D38" s="3"/>
      <c r="E38" s="4"/>
      <c r="F38" s="4"/>
      <c r="G38" s="5"/>
      <c r="H38" s="5"/>
      <c r="I38" s="5"/>
    </row>
    <row r="39" spans="1:15">
      <c r="A39" s="8"/>
      <c r="D39" s="3"/>
    </row>
    <row r="40" spans="1:15">
      <c r="A40" s="8"/>
      <c r="D40" s="3"/>
      <c r="K40" s="7"/>
      <c r="L40" s="7"/>
      <c r="M40" s="7"/>
      <c r="N40" s="7"/>
      <c r="O40" s="7"/>
    </row>
    <row r="41" spans="1:15">
      <c r="A41" s="8"/>
      <c r="D41" s="3"/>
    </row>
    <row r="42" spans="1:15">
      <c r="A42" s="8"/>
      <c r="D42" s="3"/>
    </row>
    <row r="43" spans="1:15">
      <c r="A43" s="8"/>
      <c r="D43" s="3"/>
    </row>
    <row r="44" spans="1:15">
      <c r="A44" s="8"/>
      <c r="D44" s="3"/>
    </row>
    <row r="45" spans="1:15">
      <c r="A45" s="8"/>
      <c r="D45" s="3"/>
    </row>
    <row r="46" spans="1:15">
      <c r="A46" s="8"/>
      <c r="D46" s="3"/>
    </row>
    <row r="47" spans="1:15">
      <c r="A47" s="8"/>
      <c r="D47" s="3"/>
    </row>
    <row r="48" spans="1:15">
      <c r="A48" s="8"/>
      <c r="D48" s="3"/>
    </row>
    <row r="49" spans="1:4">
      <c r="A49" s="8"/>
      <c r="D49" s="3"/>
    </row>
    <row r="50" spans="1:4">
      <c r="A50" s="8"/>
      <c r="D50" s="3"/>
    </row>
    <row r="51" spans="1:4">
      <c r="A51" s="8"/>
      <c r="D51" s="3"/>
    </row>
    <row r="52" spans="1:4">
      <c r="A52" s="8"/>
      <c r="D52" s="3"/>
    </row>
    <row r="53" spans="1:4">
      <c r="A53" s="8"/>
      <c r="D53" s="3"/>
    </row>
    <row r="54" spans="1:4">
      <c r="A54" s="8"/>
    </row>
    <row r="55" spans="1:4">
      <c r="A55" s="8"/>
    </row>
  </sheetData>
  <sortState ref="A2:J23">
    <sortCondition descending="1" ref="J1"/>
  </sortState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I80"/>
  <sheetViews>
    <sheetView tabSelected="1" topLeftCell="A33" workbookViewId="0">
      <selection activeCell="J10" sqref="J10"/>
    </sheetView>
  </sheetViews>
  <sheetFormatPr defaultRowHeight="15"/>
  <cols>
    <col min="1" max="1" width="19.42578125" customWidth="1"/>
    <col min="2" max="2" width="16.5703125" bestFit="1" customWidth="1"/>
    <col min="9" max="9" width="9.140625" style="28"/>
  </cols>
  <sheetData>
    <row r="2" spans="1:9">
      <c r="B2" s="30" t="s">
        <v>301</v>
      </c>
      <c r="C2" s="30"/>
      <c r="D2" s="30"/>
      <c r="E2" s="30"/>
      <c r="F2" s="30"/>
      <c r="G2" s="30"/>
    </row>
    <row r="3" spans="1:9">
      <c r="A3" s="6"/>
    </row>
    <row r="4" spans="1:9">
      <c r="A4" s="30" t="s">
        <v>310</v>
      </c>
      <c r="B4" s="30"/>
      <c r="C4" s="30"/>
      <c r="D4" s="30"/>
      <c r="E4" s="30"/>
      <c r="F4" s="30"/>
      <c r="G4" s="30"/>
      <c r="H4" s="30"/>
      <c r="I4" s="30"/>
    </row>
    <row r="6" spans="1:9">
      <c r="A6" t="s">
        <v>6</v>
      </c>
      <c r="B6" t="s">
        <v>5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s="28" t="s">
        <v>13</v>
      </c>
    </row>
    <row r="7" spans="1:9">
      <c r="A7" s="10" t="s">
        <v>186</v>
      </c>
      <c r="B7" s="10" t="s">
        <v>187</v>
      </c>
      <c r="C7" s="17">
        <v>89</v>
      </c>
      <c r="D7" s="17">
        <v>90</v>
      </c>
      <c r="E7" s="17">
        <v>93</v>
      </c>
      <c r="F7" s="17">
        <v>93</v>
      </c>
      <c r="G7" s="17">
        <v>93</v>
      </c>
      <c r="H7" s="17">
        <v>95</v>
      </c>
      <c r="I7" s="28">
        <f t="shared" ref="I7:I9" si="0">SUM(C7:H7)</f>
        <v>553</v>
      </c>
    </row>
    <row r="8" spans="1:9">
      <c r="A8" s="17" t="s">
        <v>188</v>
      </c>
      <c r="B8" s="17" t="s">
        <v>189</v>
      </c>
      <c r="C8" s="17">
        <v>93</v>
      </c>
      <c r="D8" s="17">
        <v>93</v>
      </c>
      <c r="E8" s="17">
        <v>88</v>
      </c>
      <c r="F8" s="17">
        <v>92</v>
      </c>
      <c r="G8" s="17">
        <v>91</v>
      </c>
      <c r="H8" s="17">
        <v>89</v>
      </c>
      <c r="I8" s="28">
        <f t="shared" si="0"/>
        <v>546</v>
      </c>
    </row>
    <row r="9" spans="1:9">
      <c r="A9" s="10" t="s">
        <v>190</v>
      </c>
      <c r="B9" s="10" t="s">
        <v>191</v>
      </c>
      <c r="C9" s="17">
        <v>83</v>
      </c>
      <c r="D9" s="17">
        <v>84</v>
      </c>
      <c r="E9" s="17">
        <v>94</v>
      </c>
      <c r="F9" s="17">
        <v>92</v>
      </c>
      <c r="G9" s="17">
        <v>89</v>
      </c>
      <c r="H9" s="17">
        <v>90</v>
      </c>
      <c r="I9" s="28">
        <f t="shared" si="0"/>
        <v>532</v>
      </c>
    </row>
    <row r="10" spans="1:9">
      <c r="F10" t="s">
        <v>14</v>
      </c>
      <c r="I10" s="28">
        <f>SUM(I7:I9)</f>
        <v>1631</v>
      </c>
    </row>
    <row r="12" spans="1:9">
      <c r="A12" s="30" t="s">
        <v>308</v>
      </c>
      <c r="B12" s="30"/>
      <c r="C12" s="30"/>
      <c r="D12" s="30"/>
      <c r="E12" s="30"/>
      <c r="F12" s="30"/>
      <c r="G12" s="30"/>
      <c r="H12" s="30"/>
      <c r="I12" s="30"/>
    </row>
    <row r="14" spans="1:9">
      <c r="A14" t="s">
        <v>6</v>
      </c>
      <c r="B14" t="s">
        <v>5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H14" t="s">
        <v>12</v>
      </c>
      <c r="I14" s="28" t="s">
        <v>13</v>
      </c>
    </row>
    <row r="15" spans="1:9">
      <c r="A15" s="10" t="s">
        <v>262</v>
      </c>
      <c r="B15" s="10" t="s">
        <v>163</v>
      </c>
      <c r="C15" s="17">
        <v>90</v>
      </c>
      <c r="D15" s="17">
        <v>91</v>
      </c>
      <c r="E15" s="17">
        <v>94</v>
      </c>
      <c r="F15" s="17">
        <v>92</v>
      </c>
      <c r="G15" s="17">
        <v>91</v>
      </c>
      <c r="H15" s="17">
        <v>91</v>
      </c>
      <c r="I15" s="28">
        <f>SUM(C15:H15)</f>
        <v>549</v>
      </c>
    </row>
    <row r="16" spans="1:9">
      <c r="A16" s="10" t="s">
        <v>263</v>
      </c>
      <c r="B16" s="10" t="s">
        <v>185</v>
      </c>
      <c r="C16" s="17">
        <v>86</v>
      </c>
      <c r="D16" s="17">
        <v>80</v>
      </c>
      <c r="E16" s="17">
        <v>90</v>
      </c>
      <c r="F16" s="17">
        <v>87</v>
      </c>
      <c r="G16" s="17">
        <v>91</v>
      </c>
      <c r="H16" s="17">
        <v>93</v>
      </c>
      <c r="I16" s="28">
        <f>SUM(C16:H16)</f>
        <v>527</v>
      </c>
    </row>
    <row r="17" spans="1:9">
      <c r="A17" s="10" t="s">
        <v>264</v>
      </c>
      <c r="B17" s="10" t="s">
        <v>265</v>
      </c>
      <c r="C17" s="17">
        <v>89</v>
      </c>
      <c r="D17" s="17">
        <v>87</v>
      </c>
      <c r="E17" s="17">
        <v>89</v>
      </c>
      <c r="F17" s="17">
        <v>85</v>
      </c>
      <c r="G17" s="17">
        <v>87</v>
      </c>
      <c r="H17" s="17">
        <v>90</v>
      </c>
      <c r="I17" s="28">
        <f>SUM(C17:H17)</f>
        <v>527</v>
      </c>
    </row>
    <row r="18" spans="1:9">
      <c r="F18" t="s">
        <v>14</v>
      </c>
      <c r="I18" s="28">
        <f>SUM(I15:I17)</f>
        <v>1603</v>
      </c>
    </row>
    <row r="20" spans="1:9">
      <c r="A20" s="30" t="s">
        <v>311</v>
      </c>
      <c r="B20" s="30"/>
      <c r="C20" s="30"/>
      <c r="D20" s="30"/>
      <c r="E20" s="30"/>
      <c r="F20" s="30"/>
      <c r="G20" s="30"/>
      <c r="H20" s="30"/>
      <c r="I20" s="30"/>
    </row>
    <row r="22" spans="1:9">
      <c r="A22" t="s">
        <v>6</v>
      </c>
      <c r="B22" t="s">
        <v>5</v>
      </c>
      <c r="C22" t="s">
        <v>7</v>
      </c>
      <c r="D22" t="s">
        <v>8</v>
      </c>
      <c r="E22" t="s">
        <v>9</v>
      </c>
      <c r="F22" t="s">
        <v>10</v>
      </c>
      <c r="G22" t="s">
        <v>11</v>
      </c>
      <c r="H22" t="s">
        <v>12</v>
      </c>
      <c r="I22" s="28" t="s">
        <v>13</v>
      </c>
    </row>
    <row r="23" spans="1:9">
      <c r="A23" s="15" t="s">
        <v>173</v>
      </c>
      <c r="B23" s="15" t="s">
        <v>174</v>
      </c>
      <c r="C23" s="17">
        <v>81</v>
      </c>
      <c r="D23" s="17">
        <v>83</v>
      </c>
      <c r="E23" s="17">
        <v>80</v>
      </c>
      <c r="F23" s="17">
        <v>92</v>
      </c>
      <c r="G23" s="17">
        <v>88</v>
      </c>
      <c r="H23" s="17">
        <v>85</v>
      </c>
      <c r="I23" s="28">
        <f>SUM(C23:H23)</f>
        <v>509</v>
      </c>
    </row>
    <row r="24" spans="1:9">
      <c r="A24" s="15" t="s">
        <v>175</v>
      </c>
      <c r="B24" s="15" t="s">
        <v>176</v>
      </c>
      <c r="C24" s="17">
        <v>92</v>
      </c>
      <c r="D24" s="17">
        <v>90</v>
      </c>
      <c r="E24" s="17">
        <v>90</v>
      </c>
      <c r="F24" s="17">
        <v>91</v>
      </c>
      <c r="G24" s="17">
        <v>89</v>
      </c>
      <c r="H24" s="17">
        <v>92</v>
      </c>
      <c r="I24" s="28">
        <f t="shared" ref="I24:I25" si="1">SUM(C24:H24)</f>
        <v>544</v>
      </c>
    </row>
    <row r="25" spans="1:9">
      <c r="A25" s="10" t="s">
        <v>177</v>
      </c>
      <c r="B25" s="10" t="s">
        <v>178</v>
      </c>
      <c r="C25" s="17">
        <v>88</v>
      </c>
      <c r="D25" s="17">
        <v>88</v>
      </c>
      <c r="E25" s="17">
        <v>87</v>
      </c>
      <c r="F25" s="17">
        <v>89</v>
      </c>
      <c r="G25" s="17">
        <v>84</v>
      </c>
      <c r="H25" s="17">
        <v>92</v>
      </c>
      <c r="I25" s="28">
        <f t="shared" si="1"/>
        <v>528</v>
      </c>
    </row>
    <row r="26" spans="1:9">
      <c r="F26" t="s">
        <v>14</v>
      </c>
      <c r="I26" s="28">
        <f>SUM(I23:I25)</f>
        <v>1581</v>
      </c>
    </row>
    <row r="29" spans="1:9">
      <c r="A29" s="30" t="s">
        <v>283</v>
      </c>
      <c r="B29" s="30"/>
      <c r="C29" s="30"/>
      <c r="D29" s="30"/>
      <c r="E29" s="30"/>
      <c r="F29" s="30"/>
      <c r="G29" s="30"/>
      <c r="H29" s="30"/>
      <c r="I29" s="30"/>
    </row>
    <row r="31" spans="1:9">
      <c r="A31" t="s">
        <v>6</v>
      </c>
      <c r="B31" t="s">
        <v>5</v>
      </c>
      <c r="C31" t="s">
        <v>7</v>
      </c>
      <c r="D31" t="s">
        <v>8</v>
      </c>
      <c r="E31" t="s">
        <v>9</v>
      </c>
      <c r="F31" t="s">
        <v>10</v>
      </c>
      <c r="G31" t="s">
        <v>11</v>
      </c>
      <c r="H31" t="s">
        <v>12</v>
      </c>
      <c r="I31" s="28" t="s">
        <v>13</v>
      </c>
    </row>
    <row r="32" spans="1:9">
      <c r="A32" s="10" t="s">
        <v>295</v>
      </c>
      <c r="B32" s="10" t="s">
        <v>296</v>
      </c>
      <c r="C32" s="17">
        <v>90</v>
      </c>
      <c r="D32" s="17">
        <v>86</v>
      </c>
      <c r="E32" s="17">
        <v>88</v>
      </c>
      <c r="F32" s="17">
        <v>87</v>
      </c>
      <c r="G32" s="17">
        <v>86</v>
      </c>
      <c r="H32" s="17">
        <v>94</v>
      </c>
      <c r="I32" s="28">
        <f>SUM(C32:H32)</f>
        <v>531</v>
      </c>
    </row>
    <row r="33" spans="1:9">
      <c r="A33" s="10" t="s">
        <v>297</v>
      </c>
      <c r="B33" s="10" t="s">
        <v>184</v>
      </c>
      <c r="C33" s="17">
        <v>82</v>
      </c>
      <c r="D33" s="17">
        <v>83</v>
      </c>
      <c r="E33" s="17">
        <v>83</v>
      </c>
      <c r="F33" s="17">
        <v>81</v>
      </c>
      <c r="G33" s="17">
        <v>87</v>
      </c>
      <c r="H33" s="17">
        <v>87</v>
      </c>
      <c r="I33" s="28">
        <f>SUM(C33:H33)</f>
        <v>503</v>
      </c>
    </row>
    <row r="34" spans="1:9">
      <c r="A34" s="10" t="s">
        <v>298</v>
      </c>
      <c r="B34" s="10" t="s">
        <v>211</v>
      </c>
      <c r="C34" s="17">
        <v>79</v>
      </c>
      <c r="D34" s="17">
        <v>86</v>
      </c>
      <c r="E34" s="17">
        <v>83</v>
      </c>
      <c r="F34" s="17">
        <v>88</v>
      </c>
      <c r="G34" s="17">
        <v>87</v>
      </c>
      <c r="H34" s="17">
        <v>90</v>
      </c>
      <c r="I34" s="28">
        <f>SUM(C34:H34)</f>
        <v>513</v>
      </c>
    </row>
    <row r="35" spans="1:9">
      <c r="F35" t="s">
        <v>14</v>
      </c>
      <c r="I35" s="28">
        <f>SUM(I32:I34)</f>
        <v>1547</v>
      </c>
    </row>
    <row r="37" spans="1:9">
      <c r="A37" s="30" t="s">
        <v>309</v>
      </c>
      <c r="B37" s="30"/>
      <c r="C37" s="30"/>
      <c r="D37" s="30"/>
      <c r="E37" s="30"/>
      <c r="F37" s="30"/>
      <c r="G37" s="30"/>
      <c r="H37" s="30"/>
      <c r="I37" s="30"/>
    </row>
    <row r="39" spans="1:9">
      <c r="A39" t="s">
        <v>6</v>
      </c>
      <c r="B39" t="s">
        <v>5</v>
      </c>
      <c r="C39" t="s">
        <v>7</v>
      </c>
      <c r="D39" t="s">
        <v>8</v>
      </c>
      <c r="E39" t="s">
        <v>9</v>
      </c>
      <c r="F39" t="s">
        <v>10</v>
      </c>
      <c r="G39" t="s">
        <v>11</v>
      </c>
      <c r="H39" t="s">
        <v>12</v>
      </c>
      <c r="I39" s="28" t="s">
        <v>13</v>
      </c>
    </row>
    <row r="40" spans="1:9">
      <c r="A40" s="10" t="s">
        <v>210</v>
      </c>
      <c r="B40" s="10" t="s">
        <v>211</v>
      </c>
      <c r="C40" s="17">
        <v>83</v>
      </c>
      <c r="D40" s="17">
        <v>89</v>
      </c>
      <c r="E40" s="17">
        <v>85</v>
      </c>
      <c r="F40" s="17">
        <v>85</v>
      </c>
      <c r="G40" s="17">
        <v>77</v>
      </c>
      <c r="H40" s="17">
        <v>79</v>
      </c>
      <c r="I40" s="28">
        <f>SUM(C40:H40)</f>
        <v>498</v>
      </c>
    </row>
    <row r="41" spans="1:9">
      <c r="A41" s="10" t="s">
        <v>212</v>
      </c>
      <c r="B41" s="10" t="s">
        <v>213</v>
      </c>
      <c r="C41" s="17">
        <v>83</v>
      </c>
      <c r="D41" s="17">
        <v>84</v>
      </c>
      <c r="E41" s="17">
        <v>86</v>
      </c>
      <c r="F41" s="17">
        <v>86</v>
      </c>
      <c r="G41" s="17">
        <v>87</v>
      </c>
      <c r="H41" s="17">
        <v>84</v>
      </c>
      <c r="I41" s="28">
        <f t="shared" ref="I41:I42" si="2">SUM(C41:H41)</f>
        <v>510</v>
      </c>
    </row>
    <row r="42" spans="1:9">
      <c r="A42" s="10" t="s">
        <v>214</v>
      </c>
      <c r="B42" s="10" t="s">
        <v>215</v>
      </c>
      <c r="C42" s="17">
        <v>78</v>
      </c>
      <c r="D42" s="17">
        <v>84</v>
      </c>
      <c r="E42" s="17">
        <v>85</v>
      </c>
      <c r="F42" s="17">
        <v>85</v>
      </c>
      <c r="G42" s="17">
        <v>81</v>
      </c>
      <c r="H42" s="17">
        <v>82</v>
      </c>
      <c r="I42" s="28">
        <f t="shared" si="2"/>
        <v>495</v>
      </c>
    </row>
    <row r="43" spans="1:9">
      <c r="F43" t="s">
        <v>14</v>
      </c>
      <c r="I43" s="28">
        <f>SUM(I40:I42)</f>
        <v>1503</v>
      </c>
    </row>
    <row r="52" spans="1:9">
      <c r="A52" s="30"/>
      <c r="B52" s="30"/>
      <c r="C52" s="30"/>
      <c r="D52" s="30"/>
      <c r="E52" s="30"/>
      <c r="F52" s="30"/>
      <c r="G52" s="30"/>
      <c r="H52" s="30"/>
      <c r="I52" s="30"/>
    </row>
    <row r="59" spans="1:9">
      <c r="A59" s="30"/>
      <c r="B59" s="30"/>
      <c r="C59" s="30"/>
      <c r="D59" s="30"/>
      <c r="E59" s="30"/>
      <c r="F59" s="30"/>
      <c r="G59" s="30"/>
      <c r="H59" s="30"/>
      <c r="I59" s="30"/>
    </row>
    <row r="64" spans="1:9">
      <c r="C64" s="3"/>
    </row>
    <row r="67" spans="1:9">
      <c r="A67" s="30"/>
      <c r="B67" s="30"/>
      <c r="C67" s="30"/>
      <c r="D67" s="30"/>
      <c r="E67" s="30"/>
      <c r="F67" s="30"/>
      <c r="G67" s="30"/>
      <c r="H67" s="30"/>
      <c r="I67" s="30"/>
    </row>
    <row r="71" spans="1:9">
      <c r="C71" s="3"/>
    </row>
    <row r="72" spans="1:9">
      <c r="C72" s="3"/>
    </row>
    <row r="75" spans="1:9">
      <c r="A75" s="30"/>
      <c r="B75" s="30"/>
      <c r="C75" s="30"/>
      <c r="D75" s="30"/>
      <c r="E75" s="30"/>
      <c r="F75" s="30"/>
      <c r="G75" s="30"/>
      <c r="H75" s="30"/>
      <c r="I75" s="30"/>
    </row>
    <row r="78" spans="1:9">
      <c r="C78" s="3"/>
    </row>
    <row r="79" spans="1:9">
      <c r="C79" s="3"/>
    </row>
    <row r="80" spans="1:9">
      <c r="C80" s="3"/>
    </row>
  </sheetData>
  <mergeCells count="10">
    <mergeCell ref="A29:I29"/>
    <mergeCell ref="A75:I75"/>
    <mergeCell ref="B2:G2"/>
    <mergeCell ref="A20:I20"/>
    <mergeCell ref="A52:I52"/>
    <mergeCell ref="A59:I59"/>
    <mergeCell ref="A67:I67"/>
    <mergeCell ref="A4:I4"/>
    <mergeCell ref="A37:I37"/>
    <mergeCell ref="A12:I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Naslovna</vt:lpstr>
      <vt:lpstr>M_puška_ind</vt:lpstr>
      <vt:lpstr>M_puška_ekipa</vt:lpstr>
      <vt:lpstr>Ž_puška_ind</vt:lpstr>
      <vt:lpstr>Ž_puška_ekipa</vt:lpstr>
      <vt:lpstr>M_pištolj_ind </vt:lpstr>
      <vt:lpstr>M_pištolj_ekipa</vt:lpstr>
      <vt:lpstr>Ž_pištolj_ind</vt:lpstr>
      <vt:lpstr>Ž_pištolj_ekipa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2024-10-28T16:24:55Z</dcterms:modified>
</cp:coreProperties>
</file>