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filterPrivacy="1" defaultThemeVersion="124226"/>
  <xr:revisionPtr revIDLastSave="0" documentId="8_{2AF2DEF0-0025-43CB-B0E7-42454DBE784F}" xr6:coauthVersionLast="36" xr6:coauthVersionMax="36" xr10:uidLastSave="{00000000-0000-0000-0000-000000000000}"/>
  <bookViews>
    <workbookView xWindow="0" yWindow="0" windowWidth="20490" windowHeight="7695" activeTab="3" xr2:uid="{00000000-000D-0000-FFFF-FFFF00000000}"/>
  </bookViews>
  <sheets>
    <sheet name="Naslovna" sheetId="16" r:id="rId1"/>
    <sheet name="M_puška_ind" sheetId="1" r:id="rId2"/>
    <sheet name="M_puška_ekipa" sheetId="2" r:id="rId3"/>
    <sheet name="Ž_puška_ind" sheetId="10" r:id="rId4"/>
    <sheet name="Ž_puška_ekipa" sheetId="11" r:id="rId5"/>
    <sheet name="M_pištolj_ind " sheetId="12" r:id="rId6"/>
    <sheet name="M_pištolj_ekipa" sheetId="13" r:id="rId7"/>
    <sheet name="Ž_pištolj_ind" sheetId="14" r:id="rId8"/>
    <sheet name="Ž_pištolj_ekipa" sheetId="15" r:id="rId9"/>
  </sheets>
  <definedNames>
    <definedName name="_xlnm._FilterDatabase" localSheetId="5" hidden="1">'M_pištolj_ind '!$J$1:$J$22</definedName>
    <definedName name="_xlnm._FilterDatabase" localSheetId="1" hidden="1">M_puška_ind!$J$1:$J$24</definedName>
    <definedName name="_xlnm._FilterDatabase" localSheetId="7" hidden="1">Ž_pištolj_ind!$J$1:$J$36</definedName>
    <definedName name="_xlnm._FilterDatabase" localSheetId="3" hidden="1">Ž_puška_ind!$J$1:$J$22</definedName>
  </definedNames>
  <calcPr calcId="191029"/>
</workbook>
</file>

<file path=xl/calcChain.xml><?xml version="1.0" encoding="utf-8"?>
<calcChain xmlns="http://schemas.openxmlformats.org/spreadsheetml/2006/main">
  <c r="I56" i="11" l="1"/>
  <c r="I55" i="11"/>
  <c r="I54" i="11"/>
  <c r="I17" i="15"/>
  <c r="I16" i="15"/>
  <c r="I15" i="15"/>
  <c r="I18" i="15" s="1"/>
  <c r="I35" i="13"/>
  <c r="I34" i="13"/>
  <c r="I33" i="13"/>
  <c r="I68" i="2"/>
  <c r="I67" i="2"/>
  <c r="I66" i="2"/>
  <c r="J5" i="14"/>
  <c r="J4" i="14"/>
  <c r="J11" i="14"/>
  <c r="J4" i="12"/>
  <c r="J9" i="10"/>
  <c r="J26" i="10"/>
  <c r="J29" i="10"/>
  <c r="J25" i="10"/>
  <c r="J20" i="10"/>
  <c r="J27" i="10"/>
  <c r="J23" i="10"/>
  <c r="J6" i="1"/>
  <c r="J10" i="1"/>
  <c r="J16" i="1"/>
  <c r="J20" i="1"/>
  <c r="J18" i="1"/>
  <c r="J26" i="1"/>
  <c r="J25" i="1"/>
  <c r="I26" i="13"/>
  <c r="I25" i="13"/>
  <c r="I24" i="13"/>
  <c r="J12" i="12"/>
  <c r="I25" i="15"/>
  <c r="I24" i="15"/>
  <c r="I23" i="15"/>
  <c r="I9" i="15"/>
  <c r="I8" i="15"/>
  <c r="I7" i="15"/>
  <c r="J10" i="14"/>
  <c r="J8" i="14"/>
  <c r="J6" i="14"/>
  <c r="J9" i="14"/>
  <c r="J12" i="14"/>
  <c r="J3" i="14"/>
  <c r="J7" i="14"/>
  <c r="J2" i="14"/>
  <c r="I18" i="13"/>
  <c r="I17" i="13"/>
  <c r="I16" i="13"/>
  <c r="I9" i="13"/>
  <c r="I8" i="13"/>
  <c r="I7" i="13"/>
  <c r="J11" i="12"/>
  <c r="J14" i="12"/>
  <c r="J10" i="12"/>
  <c r="J7" i="12"/>
  <c r="J9" i="12"/>
  <c r="J15" i="12"/>
  <c r="J13" i="12"/>
  <c r="J8" i="12"/>
  <c r="J3" i="12"/>
  <c r="J5" i="12"/>
  <c r="J2" i="12"/>
  <c r="J6" i="12"/>
  <c r="I33" i="11"/>
  <c r="I32" i="11"/>
  <c r="I31" i="11"/>
  <c r="I48" i="11"/>
  <c r="I47" i="11"/>
  <c r="I46" i="11"/>
  <c r="I40" i="11"/>
  <c r="I39" i="11"/>
  <c r="I38" i="11"/>
  <c r="I25" i="11"/>
  <c r="I24" i="11"/>
  <c r="I23" i="11"/>
  <c r="I17" i="11"/>
  <c r="I16" i="11"/>
  <c r="I15" i="11"/>
  <c r="I9" i="11"/>
  <c r="I8" i="11"/>
  <c r="I7" i="11"/>
  <c r="J11" i="10"/>
  <c r="J28" i="10"/>
  <c r="J5" i="10"/>
  <c r="J8" i="10"/>
  <c r="J13" i="10"/>
  <c r="J10" i="10"/>
  <c r="J7" i="10"/>
  <c r="J14" i="10"/>
  <c r="J24" i="10"/>
  <c r="J22" i="10"/>
  <c r="J15" i="10"/>
  <c r="J12" i="10"/>
  <c r="J21" i="10"/>
  <c r="J4" i="10"/>
  <c r="J6" i="10"/>
  <c r="J2" i="10"/>
  <c r="J3" i="10"/>
  <c r="J18" i="10"/>
  <c r="J19" i="10"/>
  <c r="J17" i="10"/>
  <c r="J16" i="10"/>
  <c r="I51" i="2"/>
  <c r="I50" i="2"/>
  <c r="I49" i="2"/>
  <c r="I59" i="2"/>
  <c r="I58" i="2"/>
  <c r="I57" i="2"/>
  <c r="I34" i="2"/>
  <c r="I35" i="2"/>
  <c r="I42" i="2"/>
  <c r="I43" i="2"/>
  <c r="I17" i="2"/>
  <c r="I18" i="2"/>
  <c r="I26" i="2"/>
  <c r="I27" i="2"/>
  <c r="I33" i="2"/>
  <c r="I41" i="2"/>
  <c r="I16" i="2"/>
  <c r="I25" i="2"/>
  <c r="I8" i="2"/>
  <c r="I9" i="2"/>
  <c r="I7" i="2"/>
  <c r="J7" i="1"/>
  <c r="J14" i="1"/>
  <c r="J27" i="1"/>
  <c r="J23" i="1"/>
  <c r="J8" i="1"/>
  <c r="J2" i="1"/>
  <c r="J17" i="1"/>
  <c r="J5" i="1"/>
  <c r="J29" i="1"/>
  <c r="J3" i="1"/>
  <c r="J24" i="1"/>
  <c r="J12" i="1"/>
  <c r="J28" i="1"/>
  <c r="J22" i="1"/>
  <c r="J9" i="1"/>
  <c r="J30" i="1"/>
  <c r="J11" i="1"/>
  <c r="J4" i="1"/>
  <c r="J21" i="1"/>
  <c r="J13" i="1"/>
  <c r="J15" i="1"/>
  <c r="J19" i="1"/>
  <c r="I36" i="13" l="1"/>
  <c r="I57" i="11"/>
  <c r="I69" i="2"/>
  <c r="I10" i="15"/>
  <c r="I18" i="11"/>
  <c r="I26" i="15"/>
  <c r="I10" i="13"/>
  <c r="I27" i="13"/>
  <c r="I19" i="13"/>
  <c r="I34" i="11"/>
  <c r="I49" i="11"/>
  <c r="I41" i="11"/>
  <c r="I10" i="11"/>
  <c r="I26" i="11"/>
  <c r="I28" i="2"/>
  <c r="I52" i="2"/>
  <c r="I60" i="2"/>
  <c r="I36" i="2"/>
  <c r="I44" i="2"/>
  <c r="I19" i="2"/>
  <c r="I10" i="2"/>
</calcChain>
</file>

<file path=xl/sharedStrings.xml><?xml version="1.0" encoding="utf-8"?>
<sst xmlns="http://schemas.openxmlformats.org/spreadsheetml/2006/main" count="561" uniqueCount="242">
  <si>
    <t>Rank</t>
  </si>
  <si>
    <t>Prezime i ime</t>
  </si>
  <si>
    <t>Klub</t>
  </si>
  <si>
    <t>Ukupno</t>
  </si>
  <si>
    <t>1. SK SARAJEVO</t>
  </si>
  <si>
    <t>IME</t>
  </si>
  <si>
    <t>PREZIME</t>
  </si>
  <si>
    <t>1.-10.</t>
  </si>
  <si>
    <t>11.-20.</t>
  </si>
  <si>
    <t>21.-30.</t>
  </si>
  <si>
    <t>31.-40.</t>
  </si>
  <si>
    <t>41.-50.</t>
  </si>
  <si>
    <t>51.-60.</t>
  </si>
  <si>
    <t>UKUPNO</t>
  </si>
  <si>
    <t>UKUPNO :</t>
  </si>
  <si>
    <t>2. SSK ŽELJEZNIČAR</t>
  </si>
  <si>
    <t>8. SK ZENICA</t>
  </si>
  <si>
    <t>1. SK VISOKO</t>
  </si>
  <si>
    <t>MUJKIĆ Ahmed</t>
  </si>
  <si>
    <t>SSK Sagittarius</t>
  </si>
  <si>
    <t>PERENDA Faruk</t>
  </si>
  <si>
    <t>SSK Bratstvo</t>
  </si>
  <si>
    <t>MUJKIĆ Nadin</t>
  </si>
  <si>
    <t>ŠAKIĆ Amer</t>
  </si>
  <si>
    <t>OMERAGIĆ Džemal</t>
  </si>
  <si>
    <t>SK Sarajevo</t>
  </si>
  <si>
    <t>KURTOVIĆ Benjamin</t>
  </si>
  <si>
    <t>MEŠANOVIĆ Benjamin</t>
  </si>
  <si>
    <t>FAZLIJA Benjamin</t>
  </si>
  <si>
    <t>MEMIŠEVIĆ Amir</t>
  </si>
  <si>
    <t>BAŠIĆ Amer</t>
  </si>
  <si>
    <t>US Kalin</t>
  </si>
  <si>
    <t>MUŠIĆ Ahmed</t>
  </si>
  <si>
    <t>MURATOVIĆ Tarik</t>
  </si>
  <si>
    <t>SK Zavidovići</t>
  </si>
  <si>
    <t>MAKIĆ Ahmed</t>
  </si>
  <si>
    <t>MRĐANOVIĆ Benjamin</t>
  </si>
  <si>
    <t>SAKIĆ Davud</t>
  </si>
  <si>
    <t>SK Zenica</t>
  </si>
  <si>
    <t>MAGLIĆ Timur</t>
  </si>
  <si>
    <t>SINANOVIĆ Amar</t>
  </si>
  <si>
    <t>MANDŽUKIĆ Harun</t>
  </si>
  <si>
    <t>SK Tešanj</t>
  </si>
  <si>
    <t>SK Visoko</t>
  </si>
  <si>
    <t xml:space="preserve">ĆATO Bekir </t>
  </si>
  <si>
    <t>AHMIĆ Emin</t>
  </si>
  <si>
    <t>FRLJAK Malik</t>
  </si>
  <si>
    <t>SK Igman</t>
  </si>
  <si>
    <t>ČOVIĆ Rijad</t>
  </si>
  <si>
    <t>MUŠIĆ Haris</t>
  </si>
  <si>
    <t>SOMO Rijad</t>
  </si>
  <si>
    <t>KOLASEVIĆ Samer</t>
  </si>
  <si>
    <t>SSK Target</t>
  </si>
  <si>
    <t>PAŠIĆ Darian</t>
  </si>
  <si>
    <t>SULJIĆ Šerif</t>
  </si>
  <si>
    <t>KAHRIĆ Ajla</t>
  </si>
  <si>
    <t>JUGOVIĆ Amila</t>
  </si>
  <si>
    <t>OMERAGIĆ Merjema</t>
  </si>
  <si>
    <t>ONEŠĆUK Farah</t>
  </si>
  <si>
    <t>BASARIĆ Aja</t>
  </si>
  <si>
    <t>OKAN Iman</t>
  </si>
  <si>
    <t>MEHMEDOVIĆ Nejra</t>
  </si>
  <si>
    <t>BEJDIĆ Tajra</t>
  </si>
  <si>
    <t>SIKIRIĆ Esma</t>
  </si>
  <si>
    <t>NOVAKOVIĆ Tajra</t>
  </si>
  <si>
    <t>DELIĆ Šejla</t>
  </si>
  <si>
    <t>ARNAUTOVIĆ Amra</t>
  </si>
  <si>
    <t>SINANOVIĆ Naida</t>
  </si>
  <si>
    <t>SUBAŠIĆ Hana</t>
  </si>
  <si>
    <t>HODŽIĆ Naza</t>
  </si>
  <si>
    <t>SSK Konjuh</t>
  </si>
  <si>
    <t>NUKIĆ Elmira</t>
  </si>
  <si>
    <t>SAMARDŽIĆ Lea</t>
  </si>
  <si>
    <t>KURTOVIĆ Iman</t>
  </si>
  <si>
    <t>SSK Željezničar</t>
  </si>
  <si>
    <t>MULAHMETOVIĆ Merima</t>
  </si>
  <si>
    <t>PUŠINA Zakira</t>
  </si>
  <si>
    <t>CVIJAN Teodora</t>
  </si>
  <si>
    <t>IBRICA Jasmina</t>
  </si>
  <si>
    <t>KARDAŠ Azra</t>
  </si>
  <si>
    <t>NERADIN Nejla</t>
  </si>
  <si>
    <t>HABIBOVIĆ Amina</t>
  </si>
  <si>
    <t>KADIĆ GUNJARIĆ Nejra</t>
  </si>
  <si>
    <t>KOFRC Husejn</t>
  </si>
  <si>
    <t>AGANOVIĆ Fadil</t>
  </si>
  <si>
    <t>BEJDIĆ Emir</t>
  </si>
  <si>
    <t>HERIĆ Hamza</t>
  </si>
  <si>
    <t>SK Sretno</t>
  </si>
  <si>
    <t>KOZLO Tarik</t>
  </si>
  <si>
    <t>ŠEHAGIĆ Edin</t>
  </si>
  <si>
    <t>KERLIĆ Mirnes</t>
  </si>
  <si>
    <t>MEŠIĆ Vahidin</t>
  </si>
  <si>
    <t>TAHIROVIĆ Hana</t>
  </si>
  <si>
    <t>TAHMIŠČIJA Hana</t>
  </si>
  <si>
    <t>DRUGALIĆ Ernada</t>
  </si>
  <si>
    <t>KERLIĆ Dženisa</t>
  </si>
  <si>
    <t>BAJRICA Vildana</t>
  </si>
  <si>
    <t>SMAJOVIĆ Lejla</t>
  </si>
  <si>
    <t>SMAJLOVIĆ Lamija</t>
  </si>
  <si>
    <t>GANIĆ Sumeja</t>
  </si>
  <si>
    <t>LOKVANČIĆ Dalila</t>
  </si>
  <si>
    <t>JUSUFBAŠIĆ Nasiha</t>
  </si>
  <si>
    <t>3. SSK KONJUH</t>
  </si>
  <si>
    <t>ARNAUTOVIĆ</t>
  </si>
  <si>
    <t>MULAHMETOVIĆ</t>
  </si>
  <si>
    <t>Merima</t>
  </si>
  <si>
    <t>PUŠINA</t>
  </si>
  <si>
    <t>Zakira</t>
  </si>
  <si>
    <t>PERENDA</t>
  </si>
  <si>
    <t>Faruk</t>
  </si>
  <si>
    <t>MUJKIĆ</t>
  </si>
  <si>
    <t>Nadin</t>
  </si>
  <si>
    <t>ŠAKIĆ</t>
  </si>
  <si>
    <t>Amer</t>
  </si>
  <si>
    <t>KAHRIĆ</t>
  </si>
  <si>
    <t>Ajla</t>
  </si>
  <si>
    <t>JUGOVIĆ</t>
  </si>
  <si>
    <t>Amila</t>
  </si>
  <si>
    <t>OMERAGIĆ</t>
  </si>
  <si>
    <t>Merjema</t>
  </si>
  <si>
    <t>Tarik</t>
  </si>
  <si>
    <t>BAJRICA</t>
  </si>
  <si>
    <t>Vildana</t>
  </si>
  <si>
    <t>SMAJOVIĆ</t>
  </si>
  <si>
    <t>Lejla</t>
  </si>
  <si>
    <t>BAŠIĆ</t>
  </si>
  <si>
    <t>MUŠIĆ</t>
  </si>
  <si>
    <t>Ahmed</t>
  </si>
  <si>
    <t>MURATOVIĆ</t>
  </si>
  <si>
    <t>KURTOVIĆ</t>
  </si>
  <si>
    <t>Benjamin</t>
  </si>
  <si>
    <t>ONEŠĆUK</t>
  </si>
  <si>
    <t>Farah</t>
  </si>
  <si>
    <t>BASARIĆ</t>
  </si>
  <si>
    <t>Aja</t>
  </si>
  <si>
    <t>BEJDIĆ</t>
  </si>
  <si>
    <t>KOFRC</t>
  </si>
  <si>
    <t>Husejn</t>
  </si>
  <si>
    <t>Muaz</t>
  </si>
  <si>
    <t>MAKIĆ</t>
  </si>
  <si>
    <t>HERIĆ</t>
  </si>
  <si>
    <t>Hamza</t>
  </si>
  <si>
    <t>MRĐANOVIĆ</t>
  </si>
  <si>
    <t>2. SK SRETNO</t>
  </si>
  <si>
    <t>KOZLO</t>
  </si>
  <si>
    <t>ŠEHAGIĆ</t>
  </si>
  <si>
    <t>Edin</t>
  </si>
  <si>
    <t xml:space="preserve">SAKIĆ </t>
  </si>
  <si>
    <t>Davud</t>
  </si>
  <si>
    <t xml:space="preserve">MAGLIĆ </t>
  </si>
  <si>
    <t>Timur</t>
  </si>
  <si>
    <t xml:space="preserve">SINANOVIĆ </t>
  </si>
  <si>
    <t>Amar</t>
  </si>
  <si>
    <t>NOVAKOVIĆ</t>
  </si>
  <si>
    <t>Tajra</t>
  </si>
  <si>
    <t>DELIĆ</t>
  </si>
  <si>
    <t>Šejla</t>
  </si>
  <si>
    <t>Amra</t>
  </si>
  <si>
    <t>SINANOVIĆ</t>
  </si>
  <si>
    <t>Naida</t>
  </si>
  <si>
    <t>DRUGALIĆ</t>
  </si>
  <si>
    <t>Ernada</t>
  </si>
  <si>
    <t>KERLIĆ</t>
  </si>
  <si>
    <t>Dženisa</t>
  </si>
  <si>
    <t>HODŽIĆ</t>
  </si>
  <si>
    <t>Naza</t>
  </si>
  <si>
    <t>NUKIĆ</t>
  </si>
  <si>
    <t>Elmira</t>
  </si>
  <si>
    <t>SAMARDŽIĆ</t>
  </si>
  <si>
    <t>Lea</t>
  </si>
  <si>
    <t>ĆATO</t>
  </si>
  <si>
    <t>Bekir</t>
  </si>
  <si>
    <t>AHMIĆ</t>
  </si>
  <si>
    <t>Emin</t>
  </si>
  <si>
    <t>MEŠANOVIĆ</t>
  </si>
  <si>
    <t>LOKVANČIĆ</t>
  </si>
  <si>
    <t>Dalila</t>
  </si>
  <si>
    <t>GANIĆ</t>
  </si>
  <si>
    <t>Sumeja</t>
  </si>
  <si>
    <t>7.SK IGMAN</t>
  </si>
  <si>
    <t>IBRICA</t>
  </si>
  <si>
    <t>Jasmina</t>
  </si>
  <si>
    <t>KARDAŠ</t>
  </si>
  <si>
    <t>Azra</t>
  </si>
  <si>
    <t>NERADIN</t>
  </si>
  <si>
    <t>Nejla</t>
  </si>
  <si>
    <t>ČOVIĆ</t>
  </si>
  <si>
    <t>Rijad</t>
  </si>
  <si>
    <t>Haris</t>
  </si>
  <si>
    <t>HABIBOVIĆ</t>
  </si>
  <si>
    <t>Amina</t>
  </si>
  <si>
    <t>KADIĆ-GUNJARIĆ</t>
  </si>
  <si>
    <t>Nejra</t>
  </si>
  <si>
    <t>KOLASEVIĆ</t>
  </si>
  <si>
    <t>Samer</t>
  </si>
  <si>
    <t>PAŠIĆ</t>
  </si>
  <si>
    <t>Darian</t>
  </si>
  <si>
    <t>SULJIĆ</t>
  </si>
  <si>
    <t>Šerif</t>
  </si>
  <si>
    <t>JUSUFBAŠIĆ</t>
  </si>
  <si>
    <t>Nasiha</t>
  </si>
  <si>
    <t>SMAJLOVIĆ</t>
  </si>
  <si>
    <t>Lamija</t>
  </si>
  <si>
    <t>FAZLIJA</t>
  </si>
  <si>
    <t>OKAN</t>
  </si>
  <si>
    <t>Iman</t>
  </si>
  <si>
    <t>AGANOVIĆ</t>
  </si>
  <si>
    <t>Fadil</t>
  </si>
  <si>
    <t>Emir</t>
  </si>
  <si>
    <t>FRLJAK</t>
  </si>
  <si>
    <t>Malik</t>
  </si>
  <si>
    <t>SOMO</t>
  </si>
  <si>
    <t>CVIJAN</t>
  </si>
  <si>
    <t>Teodora</t>
  </si>
  <si>
    <t>KARAJBIĆ</t>
  </si>
  <si>
    <t>KARAJBIĆ Muaz</t>
  </si>
  <si>
    <t>RAMIĆ</t>
  </si>
  <si>
    <t>Sara</t>
  </si>
  <si>
    <t>RAMIĆ Sara</t>
  </si>
  <si>
    <t>TAHIROVIĆ Erna</t>
  </si>
  <si>
    <t>TRAKO</t>
  </si>
  <si>
    <t>Adis</t>
  </si>
  <si>
    <t>TRAKO Adis</t>
  </si>
  <si>
    <t>2. SK ZAVIDOVIĆI</t>
  </si>
  <si>
    <t>DUPOVAC Bakir</t>
  </si>
  <si>
    <t>2. SK VISOKO</t>
  </si>
  <si>
    <t>3. SK IGMAN HADŽIĆI</t>
  </si>
  <si>
    <t>4. SSK BRATSTVO NOVI TRAVNIK</t>
  </si>
  <si>
    <t>5. SK ZENICA</t>
  </si>
  <si>
    <t>06. SK ZAVIDOVIĆI</t>
  </si>
  <si>
    <t>7. SSK TARGET TRAVNIK</t>
  </si>
  <si>
    <t>8. US KALIN</t>
  </si>
  <si>
    <t>4.SSK BRATSTVO</t>
  </si>
  <si>
    <t>5.SK ZENICA</t>
  </si>
  <si>
    <t>6.SSK TARGET</t>
  </si>
  <si>
    <t>2. SK TEŠANJ</t>
  </si>
  <si>
    <t>3. SSK ŽELJEZNIČAR</t>
  </si>
  <si>
    <t>DNS</t>
  </si>
  <si>
    <t>EKIPNI POREDAK - JUNIORI- VAZDUŠNA PUŠKA</t>
  </si>
  <si>
    <t>EKIPNI POREDAK - JUNIORKE- VAZDUŠNA PUŠKA</t>
  </si>
  <si>
    <t>EKIPNI POREDAK - JUNIORI- VAZDUŠNI PIŠTOLJ</t>
  </si>
  <si>
    <t>EKIPNI POREDAK - JUNIORKE- VAZDUŠNI PIŠTOLJ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</si>
</sst>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NumberFormat="1" applyFont="1" applyBorder="1" applyAlignment="1" applyProtection="1">
      <alignment vertical="center" wrapText="1" shrinkToFit="1" readingOrder="1"/>
    </xf>
    <xf numFmtId="0" fontId="0" fillId="0" borderId="0" xfId="0" applyFont="1"/>
    <xf numFmtId="0" fontId="0" fillId="0" borderId="0" xfId="0" applyNumberFormat="1" applyFont="1" applyBorder="1" applyAlignment="1" applyProtection="1">
      <alignment horizontal="right" vertical="center" wrapText="1" shrinkToFit="1" readingOrder="1"/>
    </xf>
    <xf numFmtId="0" fontId="0" fillId="0" borderId="0" xfId="0" applyNumberFormat="1" applyFont="1" applyBorder="1" applyAlignment="1" applyProtection="1">
      <alignment vertical="center" wrapText="1" shrinkToFit="1" readingOrder="1"/>
    </xf>
    <xf numFmtId="0" fontId="2" fillId="0" borderId="0" xfId="0" applyFont="1"/>
    <xf numFmtId="0" fontId="0" fillId="0" borderId="0" xfId="0" applyNumberFormat="1" applyFont="1" applyFill="1" applyBorder="1" applyAlignment="1" applyProtection="1">
      <alignment vertical="center" wrapText="1" shrinkToFit="1" readingOrder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9</xdr:row>
      <xdr:rowOff>47625</xdr:rowOff>
    </xdr:from>
    <xdr:to>
      <xdr:col>8</xdr:col>
      <xdr:colOff>104775</xdr:colOff>
      <xdr:row>15</xdr:row>
      <xdr:rowOff>152400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38350" y="1762125"/>
          <a:ext cx="2943225" cy="124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hr-BA" sz="3200" b="1">
              <a:solidFill>
                <a:srgbClr val="0070C0"/>
              </a:solidFill>
            </a:rPr>
            <a:t>BILTEN</a:t>
          </a:r>
        </a:p>
        <a:p>
          <a:pPr algn="ctr"/>
          <a:r>
            <a:rPr lang="hr-BA" sz="1800" b="1">
              <a:solidFill>
                <a:srgbClr val="0070C0"/>
              </a:solidFill>
            </a:rPr>
            <a:t>1. PRVENSTVO</a:t>
          </a:r>
          <a:r>
            <a:rPr lang="hr-BA" sz="1800" b="1" baseline="0">
              <a:solidFill>
                <a:srgbClr val="0070C0"/>
              </a:solidFill>
            </a:rPr>
            <a:t> FBIH</a:t>
          </a:r>
        </a:p>
        <a:p>
          <a:pPr algn="ctr"/>
          <a:r>
            <a:rPr lang="hr-BA" sz="1800" b="1" baseline="0">
              <a:solidFill>
                <a:srgbClr val="0070C0"/>
              </a:solidFill>
            </a:rPr>
            <a:t>STANDARD PUŠKA I PIŠTOLJ</a:t>
          </a:r>
          <a:endParaRPr lang="en-US" sz="1800" b="1">
            <a:solidFill>
              <a:srgbClr val="0070C0"/>
            </a:solidFill>
          </a:endParaRPr>
        </a:p>
      </xdr:txBody>
    </xdr:sp>
    <xdr:clientData/>
  </xdr:twoCellAnchor>
  <xdr:twoCellAnchor>
    <xdr:from>
      <xdr:col>4</xdr:col>
      <xdr:colOff>47626</xdr:colOff>
      <xdr:row>22</xdr:row>
      <xdr:rowOff>19050</xdr:rowOff>
    </xdr:from>
    <xdr:to>
      <xdr:col>7</xdr:col>
      <xdr:colOff>257176</xdr:colOff>
      <xdr:row>24</xdr:row>
      <xdr:rowOff>123825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486026" y="4210050"/>
          <a:ext cx="2038350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hr-BA" sz="1100">
              <a:solidFill>
                <a:srgbClr val="0070C0"/>
              </a:solidFill>
            </a:rPr>
            <a:t>Dom</a:t>
          </a:r>
          <a:r>
            <a:rPr lang="hr-BA" sz="1100" baseline="0">
              <a:solidFill>
                <a:srgbClr val="0070C0"/>
              </a:solidFill>
            </a:rPr>
            <a:t> strijelaca, Zenica</a:t>
          </a:r>
        </a:p>
        <a:p>
          <a:pPr algn="ctr"/>
          <a:r>
            <a:rPr lang="hr-BA" sz="1100" baseline="0">
              <a:solidFill>
                <a:srgbClr val="0070C0"/>
              </a:solidFill>
            </a:rPr>
            <a:t>01.04.2023.</a:t>
          </a:r>
          <a:endParaRPr lang="en-US" sz="1100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5"/>
  <sheetViews>
    <sheetView workbookViewId="0">
      <selection activeCell="B2" sqref="B2:K25"/>
    </sheetView>
  </sheetViews>
  <sheetFormatPr defaultRowHeight="15" x14ac:dyDescent="0.25"/>
  <sheetData>
    <row r="2" spans="2:11" x14ac:dyDescent="0.25"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2:11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2:11" x14ac:dyDescent="0.25"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2:11" x14ac:dyDescent="0.25"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2:11" x14ac:dyDescent="0.25"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2:11" x14ac:dyDescent="0.25"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2:11" x14ac:dyDescent="0.25"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2:11" x14ac:dyDescent="0.25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2:11" x14ac:dyDescent="0.25"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2:11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2:1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25"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2:11" x14ac:dyDescent="0.25"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2:11" x14ac:dyDescent="0.25"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2:11" x14ac:dyDescent="0.25"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2:11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2:11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2:11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1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2:11" x14ac:dyDescent="0.25"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2:11" x14ac:dyDescent="0.25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2:11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</row>
  </sheetData>
  <mergeCells count="1">
    <mergeCell ref="B2:K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"/>
  <sheetViews>
    <sheetView topLeftCell="A9" zoomScale="106" zoomScaleNormal="106" workbookViewId="0">
      <selection activeCell="J1" sqref="J1"/>
    </sheetView>
  </sheetViews>
  <sheetFormatPr defaultRowHeight="15" x14ac:dyDescent="0.25"/>
  <cols>
    <col min="1" max="1" width="5.28515625" bestFit="1" customWidth="1"/>
    <col min="2" max="2" width="19.5703125" bestFit="1" customWidth="1"/>
    <col min="3" max="3" width="13.7109375" bestFit="1" customWidth="1"/>
  </cols>
  <sheetData>
    <row r="1" spans="1:14" x14ac:dyDescent="0.25">
      <c r="A1" t="s">
        <v>0</v>
      </c>
      <c r="B1" t="s">
        <v>1</v>
      </c>
      <c r="C1" t="s">
        <v>2</v>
      </c>
      <c r="D1" s="1">
        <v>1</v>
      </c>
      <c r="E1" s="1">
        <v>2</v>
      </c>
      <c r="F1" s="1">
        <v>3</v>
      </c>
      <c r="G1" s="1">
        <v>4</v>
      </c>
      <c r="H1" s="1">
        <v>5</v>
      </c>
      <c r="I1" s="1">
        <v>6</v>
      </c>
      <c r="J1" s="1" t="s">
        <v>3</v>
      </c>
    </row>
    <row r="2" spans="1:14" x14ac:dyDescent="0.25">
      <c r="A2" s="1">
        <v>1</v>
      </c>
      <c r="B2" t="s">
        <v>44</v>
      </c>
      <c r="C2" t="s">
        <v>43</v>
      </c>
      <c r="D2">
        <v>102.9</v>
      </c>
      <c r="E2">
        <v>102.1</v>
      </c>
      <c r="F2">
        <v>101.9</v>
      </c>
      <c r="G2">
        <v>101.2</v>
      </c>
      <c r="H2">
        <v>103.1</v>
      </c>
      <c r="I2">
        <v>100.5</v>
      </c>
      <c r="J2">
        <f t="shared" ref="J2:J30" si="0">SUM(D2:I2)</f>
        <v>611.69999999999993</v>
      </c>
    </row>
    <row r="3" spans="1:14" x14ac:dyDescent="0.25">
      <c r="A3" s="1">
        <v>2</v>
      </c>
      <c r="B3" t="s">
        <v>28</v>
      </c>
      <c r="C3" t="s">
        <v>25</v>
      </c>
      <c r="D3">
        <v>100.4</v>
      </c>
      <c r="E3">
        <v>100.2</v>
      </c>
      <c r="F3">
        <v>98</v>
      </c>
      <c r="G3">
        <v>102.2</v>
      </c>
      <c r="H3">
        <v>101.9</v>
      </c>
      <c r="I3">
        <v>101.8</v>
      </c>
      <c r="J3">
        <f t="shared" si="0"/>
        <v>604.5</v>
      </c>
    </row>
    <row r="4" spans="1:14" x14ac:dyDescent="0.25">
      <c r="A4" s="10">
        <v>3</v>
      </c>
      <c r="B4" t="s">
        <v>26</v>
      </c>
      <c r="C4" t="s">
        <v>25</v>
      </c>
      <c r="D4">
        <v>101.5</v>
      </c>
      <c r="E4">
        <v>101.4</v>
      </c>
      <c r="F4">
        <v>100.2</v>
      </c>
      <c r="G4">
        <v>100.4</v>
      </c>
      <c r="H4">
        <v>97</v>
      </c>
      <c r="I4">
        <v>101</v>
      </c>
      <c r="J4">
        <f t="shared" si="0"/>
        <v>601.5</v>
      </c>
    </row>
    <row r="5" spans="1:14" x14ac:dyDescent="0.25">
      <c r="A5" s="10">
        <v>4</v>
      </c>
      <c r="B5" t="s">
        <v>22</v>
      </c>
      <c r="C5" t="s">
        <v>21</v>
      </c>
      <c r="D5">
        <v>100.5</v>
      </c>
      <c r="E5">
        <v>99.3</v>
      </c>
      <c r="F5">
        <v>98</v>
      </c>
      <c r="G5">
        <v>99.5</v>
      </c>
      <c r="H5">
        <v>102</v>
      </c>
      <c r="I5">
        <v>100.1</v>
      </c>
      <c r="J5">
        <f t="shared" si="0"/>
        <v>599.4</v>
      </c>
      <c r="K5" s="2"/>
      <c r="L5" s="2"/>
      <c r="M5" s="2"/>
      <c r="N5" s="2"/>
    </row>
    <row r="6" spans="1:14" x14ac:dyDescent="0.25">
      <c r="A6" s="10">
        <v>5</v>
      </c>
      <c r="B6" t="s">
        <v>48</v>
      </c>
      <c r="C6" t="s">
        <v>47</v>
      </c>
      <c r="D6">
        <v>101.8</v>
      </c>
      <c r="E6">
        <v>98.5</v>
      </c>
      <c r="F6">
        <v>101.2</v>
      </c>
      <c r="G6">
        <v>100.6</v>
      </c>
      <c r="H6">
        <v>95.4</v>
      </c>
      <c r="I6">
        <v>100.9</v>
      </c>
      <c r="J6">
        <f t="shared" si="0"/>
        <v>598.4</v>
      </c>
      <c r="K6" s="6"/>
    </row>
    <row r="7" spans="1:14" x14ac:dyDescent="0.25">
      <c r="A7" s="10">
        <v>6</v>
      </c>
      <c r="B7" t="s">
        <v>45</v>
      </c>
      <c r="C7" t="s">
        <v>43</v>
      </c>
      <c r="D7">
        <v>101.3</v>
      </c>
      <c r="E7">
        <v>98.2</v>
      </c>
      <c r="F7">
        <v>100.9</v>
      </c>
      <c r="G7">
        <v>99.3</v>
      </c>
      <c r="H7">
        <v>95.9</v>
      </c>
      <c r="I7">
        <v>102.1</v>
      </c>
      <c r="J7">
        <f t="shared" si="0"/>
        <v>597.70000000000005</v>
      </c>
    </row>
    <row r="8" spans="1:14" x14ac:dyDescent="0.25">
      <c r="A8" s="10">
        <v>7</v>
      </c>
      <c r="B8" t="s">
        <v>27</v>
      </c>
      <c r="C8" t="s">
        <v>25</v>
      </c>
      <c r="D8">
        <v>100.7</v>
      </c>
      <c r="E8">
        <v>99.3</v>
      </c>
      <c r="F8">
        <v>99.2</v>
      </c>
      <c r="G8">
        <v>98</v>
      </c>
      <c r="H8">
        <v>96</v>
      </c>
      <c r="I8">
        <v>99.7</v>
      </c>
      <c r="J8">
        <f t="shared" si="0"/>
        <v>592.9</v>
      </c>
    </row>
    <row r="9" spans="1:14" x14ac:dyDescent="0.25">
      <c r="A9" s="10">
        <v>8</v>
      </c>
      <c r="B9" t="s">
        <v>39</v>
      </c>
      <c r="C9" t="s">
        <v>38</v>
      </c>
      <c r="D9">
        <v>98</v>
      </c>
      <c r="E9">
        <v>97.2</v>
      </c>
      <c r="F9">
        <v>94.8</v>
      </c>
      <c r="G9">
        <v>98</v>
      </c>
      <c r="H9">
        <v>98.8</v>
      </c>
      <c r="I9">
        <v>98.3</v>
      </c>
      <c r="J9">
        <f t="shared" si="0"/>
        <v>585.1</v>
      </c>
    </row>
    <row r="10" spans="1:14" x14ac:dyDescent="0.25">
      <c r="A10" s="10">
        <v>9</v>
      </c>
      <c r="B10" t="s">
        <v>49</v>
      </c>
      <c r="C10" t="s">
        <v>47</v>
      </c>
      <c r="D10">
        <v>97.8</v>
      </c>
      <c r="E10">
        <v>93.7</v>
      </c>
      <c r="F10">
        <v>97.5</v>
      </c>
      <c r="G10">
        <v>96.6</v>
      </c>
      <c r="H10">
        <v>97.2</v>
      </c>
      <c r="I10">
        <v>100.1</v>
      </c>
      <c r="J10">
        <f t="shared" si="0"/>
        <v>582.9</v>
      </c>
    </row>
    <row r="11" spans="1:14" x14ac:dyDescent="0.25">
      <c r="A11" s="10">
        <v>10</v>
      </c>
      <c r="B11" t="s">
        <v>29</v>
      </c>
      <c r="C11" t="s">
        <v>25</v>
      </c>
      <c r="D11">
        <v>95.9</v>
      </c>
      <c r="E11">
        <v>97.7</v>
      </c>
      <c r="F11">
        <v>100.6</v>
      </c>
      <c r="G11">
        <v>98</v>
      </c>
      <c r="H11">
        <v>96.8</v>
      </c>
      <c r="I11">
        <v>92.8</v>
      </c>
      <c r="J11">
        <f t="shared" si="0"/>
        <v>581.80000000000007</v>
      </c>
    </row>
    <row r="12" spans="1:14" x14ac:dyDescent="0.25">
      <c r="A12" s="10">
        <v>11</v>
      </c>
      <c r="B12" t="s">
        <v>41</v>
      </c>
      <c r="C12" t="s">
        <v>42</v>
      </c>
      <c r="D12">
        <v>98.1</v>
      </c>
      <c r="E12">
        <v>97.5</v>
      </c>
      <c r="F12">
        <v>94</v>
      </c>
      <c r="G12">
        <v>93.7</v>
      </c>
      <c r="H12">
        <v>99.9</v>
      </c>
      <c r="I12">
        <v>96.9</v>
      </c>
      <c r="J12">
        <f t="shared" si="0"/>
        <v>580.1</v>
      </c>
    </row>
    <row r="13" spans="1:14" x14ac:dyDescent="0.25">
      <c r="A13" s="10">
        <v>12</v>
      </c>
      <c r="B13" t="s">
        <v>37</v>
      </c>
      <c r="C13" t="s">
        <v>38</v>
      </c>
      <c r="D13">
        <v>100</v>
      </c>
      <c r="E13">
        <v>92</v>
      </c>
      <c r="F13">
        <v>91.7</v>
      </c>
      <c r="G13">
        <v>98.5</v>
      </c>
      <c r="H13">
        <v>98.4</v>
      </c>
      <c r="I13">
        <v>94.6</v>
      </c>
      <c r="J13">
        <f t="shared" si="0"/>
        <v>575.20000000000005</v>
      </c>
    </row>
    <row r="14" spans="1:14" x14ac:dyDescent="0.25">
      <c r="A14" s="10">
        <v>13</v>
      </c>
      <c r="B14" t="s">
        <v>23</v>
      </c>
      <c r="C14" t="s">
        <v>21</v>
      </c>
      <c r="D14">
        <v>93.8</v>
      </c>
      <c r="E14">
        <v>95.7</v>
      </c>
      <c r="F14">
        <v>93.5</v>
      </c>
      <c r="G14">
        <v>94.5</v>
      </c>
      <c r="H14">
        <v>97.6</v>
      </c>
      <c r="I14">
        <v>97.9</v>
      </c>
      <c r="J14">
        <f t="shared" si="0"/>
        <v>573</v>
      </c>
    </row>
    <row r="15" spans="1:14" x14ac:dyDescent="0.25">
      <c r="A15" s="10">
        <v>14</v>
      </c>
      <c r="B15" t="s">
        <v>40</v>
      </c>
      <c r="C15" t="s">
        <v>38</v>
      </c>
      <c r="D15">
        <v>95.2</v>
      </c>
      <c r="E15">
        <v>96.5</v>
      </c>
      <c r="F15">
        <v>98.1</v>
      </c>
      <c r="G15">
        <v>94.8</v>
      </c>
      <c r="H15">
        <v>90.3</v>
      </c>
      <c r="I15">
        <v>96.3</v>
      </c>
      <c r="J15">
        <f t="shared" si="0"/>
        <v>571.19999999999993</v>
      </c>
    </row>
    <row r="16" spans="1:14" x14ac:dyDescent="0.25">
      <c r="A16" s="10">
        <v>15</v>
      </c>
      <c r="B16" t="s">
        <v>50</v>
      </c>
      <c r="C16" t="s">
        <v>47</v>
      </c>
      <c r="D16">
        <v>95.6</v>
      </c>
      <c r="E16">
        <v>92.6</v>
      </c>
      <c r="F16">
        <v>99.4</v>
      </c>
      <c r="G16">
        <v>94.3</v>
      </c>
      <c r="H16">
        <v>92.5</v>
      </c>
      <c r="I16">
        <v>92</v>
      </c>
      <c r="J16">
        <f t="shared" si="0"/>
        <v>566.40000000000009</v>
      </c>
    </row>
    <row r="17" spans="1:11" x14ac:dyDescent="0.25">
      <c r="A17" s="10">
        <v>16</v>
      </c>
      <c r="B17" t="s">
        <v>20</v>
      </c>
      <c r="C17" t="s">
        <v>21</v>
      </c>
      <c r="D17">
        <v>93</v>
      </c>
      <c r="E17">
        <v>93.2</v>
      </c>
      <c r="F17">
        <v>97.8</v>
      </c>
      <c r="G17">
        <v>95.9</v>
      </c>
      <c r="H17">
        <v>95.5</v>
      </c>
      <c r="I17">
        <v>90.3</v>
      </c>
      <c r="J17">
        <f t="shared" si="0"/>
        <v>565.69999999999993</v>
      </c>
    </row>
    <row r="18" spans="1:11" x14ac:dyDescent="0.25">
      <c r="A18" s="10">
        <v>17</v>
      </c>
      <c r="B18" t="s">
        <v>51</v>
      </c>
      <c r="C18" t="s">
        <v>52</v>
      </c>
      <c r="D18">
        <v>90.9</v>
      </c>
      <c r="E18">
        <v>99.3</v>
      </c>
      <c r="F18">
        <v>91.4</v>
      </c>
      <c r="G18">
        <v>90.2</v>
      </c>
      <c r="H18">
        <v>94.2</v>
      </c>
      <c r="I18">
        <v>90.1</v>
      </c>
      <c r="J18">
        <f t="shared" si="0"/>
        <v>556.1</v>
      </c>
    </row>
    <row r="19" spans="1:11" x14ac:dyDescent="0.25">
      <c r="A19" s="10">
        <v>18</v>
      </c>
      <c r="B19" t="s">
        <v>46</v>
      </c>
      <c r="C19" t="s">
        <v>43</v>
      </c>
      <c r="D19">
        <v>89.1</v>
      </c>
      <c r="E19">
        <v>90.4</v>
      </c>
      <c r="F19">
        <v>93.3</v>
      </c>
      <c r="G19">
        <v>89.9</v>
      </c>
      <c r="H19">
        <v>91.1</v>
      </c>
      <c r="I19">
        <v>91.7</v>
      </c>
      <c r="J19">
        <f t="shared" si="0"/>
        <v>545.50000000000011</v>
      </c>
    </row>
    <row r="20" spans="1:11" x14ac:dyDescent="0.25">
      <c r="A20" s="10">
        <v>19</v>
      </c>
      <c r="B20" t="s">
        <v>224</v>
      </c>
      <c r="C20" t="s">
        <v>47</v>
      </c>
      <c r="D20">
        <v>89.3</v>
      </c>
      <c r="E20">
        <v>87.3</v>
      </c>
      <c r="F20">
        <v>94.4</v>
      </c>
      <c r="G20">
        <v>88.7</v>
      </c>
      <c r="H20">
        <v>92.9</v>
      </c>
      <c r="I20">
        <v>90.1</v>
      </c>
      <c r="J20">
        <f t="shared" si="0"/>
        <v>542.70000000000005</v>
      </c>
    </row>
    <row r="21" spans="1:11" x14ac:dyDescent="0.25">
      <c r="A21" s="10">
        <v>20</v>
      </c>
      <c r="B21" t="s">
        <v>24</v>
      </c>
      <c r="C21" t="s">
        <v>21</v>
      </c>
      <c r="D21">
        <v>93</v>
      </c>
      <c r="E21">
        <v>83.4</v>
      </c>
      <c r="F21">
        <v>79.3</v>
      </c>
      <c r="G21">
        <v>89.6</v>
      </c>
      <c r="H21">
        <v>93.6</v>
      </c>
      <c r="I21">
        <v>91.5</v>
      </c>
      <c r="J21">
        <f t="shared" si="0"/>
        <v>530.4</v>
      </c>
    </row>
    <row r="22" spans="1:11" x14ac:dyDescent="0.25">
      <c r="A22" s="10">
        <v>21</v>
      </c>
      <c r="B22" t="s">
        <v>36</v>
      </c>
      <c r="C22" t="s">
        <v>34</v>
      </c>
      <c r="D22">
        <v>87.1</v>
      </c>
      <c r="E22">
        <v>90.9</v>
      </c>
      <c r="F22">
        <v>83.9</v>
      </c>
      <c r="G22">
        <v>87.6</v>
      </c>
      <c r="H22">
        <v>92.2</v>
      </c>
      <c r="I22">
        <v>84.2</v>
      </c>
      <c r="J22">
        <f t="shared" si="0"/>
        <v>525.9</v>
      </c>
    </row>
    <row r="23" spans="1:11" x14ac:dyDescent="0.25">
      <c r="A23" s="10">
        <v>22</v>
      </c>
      <c r="B23" t="s">
        <v>35</v>
      </c>
      <c r="C23" t="s">
        <v>34</v>
      </c>
      <c r="D23">
        <v>87.9</v>
      </c>
      <c r="E23">
        <v>83.7</v>
      </c>
      <c r="F23">
        <v>87</v>
      </c>
      <c r="G23">
        <v>86.6</v>
      </c>
      <c r="H23">
        <v>90.6</v>
      </c>
      <c r="I23">
        <v>85.4</v>
      </c>
      <c r="J23">
        <f t="shared" si="0"/>
        <v>521.20000000000005</v>
      </c>
    </row>
    <row r="24" spans="1:11" x14ac:dyDescent="0.25">
      <c r="A24" s="10">
        <v>23</v>
      </c>
      <c r="B24" t="s">
        <v>215</v>
      </c>
      <c r="C24" t="s">
        <v>34</v>
      </c>
      <c r="D24">
        <v>88.4</v>
      </c>
      <c r="E24">
        <v>87.2</v>
      </c>
      <c r="F24">
        <v>83.7</v>
      </c>
      <c r="G24">
        <v>87</v>
      </c>
      <c r="H24">
        <v>86.5</v>
      </c>
      <c r="I24">
        <v>86.3</v>
      </c>
      <c r="J24">
        <f t="shared" si="0"/>
        <v>519.1</v>
      </c>
    </row>
    <row r="25" spans="1:11" x14ac:dyDescent="0.25">
      <c r="A25" s="10">
        <v>24</v>
      </c>
      <c r="B25" t="s">
        <v>54</v>
      </c>
      <c r="C25" t="s">
        <v>52</v>
      </c>
      <c r="D25">
        <v>87.3</v>
      </c>
      <c r="E25">
        <v>80.099999999999994</v>
      </c>
      <c r="F25">
        <v>89.8</v>
      </c>
      <c r="G25">
        <v>79.3</v>
      </c>
      <c r="H25">
        <v>84.7</v>
      </c>
      <c r="I25">
        <v>86.6</v>
      </c>
      <c r="J25">
        <f t="shared" si="0"/>
        <v>507.79999999999995</v>
      </c>
    </row>
    <row r="26" spans="1:11" x14ac:dyDescent="0.25">
      <c r="A26" s="10">
        <v>25</v>
      </c>
      <c r="B26" t="s">
        <v>53</v>
      </c>
      <c r="C26" t="s">
        <v>52</v>
      </c>
      <c r="D26">
        <v>81.5</v>
      </c>
      <c r="E26">
        <v>84.3</v>
      </c>
      <c r="F26">
        <v>82</v>
      </c>
      <c r="G26">
        <v>74.900000000000006</v>
      </c>
      <c r="H26">
        <v>73.099999999999994</v>
      </c>
      <c r="I26">
        <v>70</v>
      </c>
      <c r="J26">
        <f t="shared" si="0"/>
        <v>465.80000000000007</v>
      </c>
    </row>
    <row r="27" spans="1:11" x14ac:dyDescent="0.25">
      <c r="A27" s="10">
        <v>26</v>
      </c>
      <c r="B27" t="s">
        <v>18</v>
      </c>
      <c r="C27" t="s">
        <v>19</v>
      </c>
      <c r="D27">
        <v>59.3</v>
      </c>
      <c r="E27">
        <v>39</v>
      </c>
      <c r="F27">
        <v>15.6</v>
      </c>
      <c r="G27">
        <v>69.3</v>
      </c>
      <c r="H27">
        <v>74.599999999999994</v>
      </c>
      <c r="I27">
        <v>70.900000000000006</v>
      </c>
      <c r="J27">
        <f t="shared" si="0"/>
        <v>328.69999999999993</v>
      </c>
    </row>
    <row r="28" spans="1:11" x14ac:dyDescent="0.25">
      <c r="A28" s="10">
        <v>27</v>
      </c>
      <c r="B28" t="s">
        <v>30</v>
      </c>
      <c r="C28" t="s">
        <v>31</v>
      </c>
      <c r="J28">
        <f t="shared" si="0"/>
        <v>0</v>
      </c>
      <c r="K28" s="6" t="s">
        <v>237</v>
      </c>
    </row>
    <row r="29" spans="1:11" x14ac:dyDescent="0.25">
      <c r="A29" s="10">
        <v>28</v>
      </c>
      <c r="B29" t="s">
        <v>32</v>
      </c>
      <c r="C29" t="s">
        <v>31</v>
      </c>
      <c r="J29">
        <f t="shared" si="0"/>
        <v>0</v>
      </c>
      <c r="K29" s="6" t="s">
        <v>237</v>
      </c>
    </row>
    <row r="30" spans="1:11" x14ac:dyDescent="0.25">
      <c r="A30" s="10">
        <v>29</v>
      </c>
      <c r="B30" t="s">
        <v>33</v>
      </c>
      <c r="C30" t="s">
        <v>31</v>
      </c>
      <c r="J30">
        <f t="shared" si="0"/>
        <v>0</v>
      </c>
      <c r="K30" s="6" t="s">
        <v>237</v>
      </c>
    </row>
    <row r="31" spans="1:11" x14ac:dyDescent="0.25">
      <c r="A31" s="9"/>
    </row>
  </sheetData>
  <sortState ref="A2:K30">
    <sortCondition descending="1" ref="J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69"/>
  <sheetViews>
    <sheetView zoomScale="112" zoomScaleNormal="112" workbookViewId="0">
      <selection activeCell="B3" sqref="B3"/>
    </sheetView>
  </sheetViews>
  <sheetFormatPr defaultRowHeight="15" x14ac:dyDescent="0.25"/>
  <cols>
    <col min="1" max="1" width="19.42578125" customWidth="1"/>
    <col min="2" max="2" width="16.5703125" bestFit="1" customWidth="1"/>
  </cols>
  <sheetData>
    <row r="2" spans="1:9" x14ac:dyDescent="0.25">
      <c r="B2" s="11" t="s">
        <v>238</v>
      </c>
      <c r="C2" s="11"/>
      <c r="D2" s="11"/>
      <c r="E2" s="11"/>
      <c r="F2" s="11"/>
      <c r="G2" s="11"/>
    </row>
    <row r="3" spans="1:9" x14ac:dyDescent="0.25">
      <c r="A3" s="6"/>
    </row>
    <row r="4" spans="1:9" x14ac:dyDescent="0.25">
      <c r="A4" s="11" t="s">
        <v>4</v>
      </c>
      <c r="B4" s="11"/>
      <c r="C4" s="11"/>
      <c r="D4" s="11"/>
      <c r="E4" s="11"/>
      <c r="F4" s="11"/>
      <c r="G4" s="11"/>
      <c r="H4" s="11"/>
      <c r="I4" s="11"/>
    </row>
    <row r="6" spans="1:9" x14ac:dyDescent="0.25">
      <c r="A6" t="s">
        <v>6</v>
      </c>
      <c r="B6" t="s">
        <v>5</v>
      </c>
      <c r="C6" t="s">
        <v>7</v>
      </c>
      <c r="D6" t="s">
        <v>8</v>
      </c>
      <c r="E6" t="s">
        <v>9</v>
      </c>
      <c r="F6" t="s">
        <v>10</v>
      </c>
      <c r="G6" t="s">
        <v>11</v>
      </c>
      <c r="H6" t="s">
        <v>12</v>
      </c>
      <c r="I6" t="s">
        <v>13</v>
      </c>
    </row>
    <row r="7" spans="1:9" x14ac:dyDescent="0.25">
      <c r="A7" t="s">
        <v>174</v>
      </c>
      <c r="B7" t="s">
        <v>130</v>
      </c>
      <c r="C7">
        <v>100.7</v>
      </c>
      <c r="D7">
        <v>99.3</v>
      </c>
      <c r="E7">
        <v>99.2</v>
      </c>
      <c r="F7">
        <v>98</v>
      </c>
      <c r="G7">
        <v>96</v>
      </c>
      <c r="H7">
        <v>99.7</v>
      </c>
      <c r="I7">
        <f>SUM(C7:H7)</f>
        <v>592.9</v>
      </c>
    </row>
    <row r="8" spans="1:9" x14ac:dyDescent="0.25">
      <c r="A8" t="s">
        <v>203</v>
      </c>
      <c r="B8" t="s">
        <v>130</v>
      </c>
      <c r="C8">
        <v>100.4</v>
      </c>
      <c r="D8">
        <v>100.2</v>
      </c>
      <c r="E8">
        <v>98</v>
      </c>
      <c r="F8">
        <v>102.2</v>
      </c>
      <c r="G8">
        <v>101.9</v>
      </c>
      <c r="H8">
        <v>101.8</v>
      </c>
      <c r="I8">
        <f t="shared" ref="I8:I9" si="0">SUM(C8:H8)</f>
        <v>604.5</v>
      </c>
    </row>
    <row r="9" spans="1:9" x14ac:dyDescent="0.25">
      <c r="A9" t="s">
        <v>129</v>
      </c>
      <c r="B9" t="s">
        <v>130</v>
      </c>
      <c r="C9">
        <v>101.5</v>
      </c>
      <c r="D9">
        <v>101.4</v>
      </c>
      <c r="E9">
        <v>100.2</v>
      </c>
      <c r="F9">
        <v>100.4</v>
      </c>
      <c r="G9">
        <v>97</v>
      </c>
      <c r="H9">
        <v>101</v>
      </c>
      <c r="I9">
        <f t="shared" si="0"/>
        <v>601.5</v>
      </c>
    </row>
    <row r="10" spans="1:9" x14ac:dyDescent="0.25">
      <c r="F10" t="s">
        <v>14</v>
      </c>
      <c r="I10">
        <f>SUM(I7:I9)</f>
        <v>1798.9</v>
      </c>
    </row>
    <row r="13" spans="1:9" x14ac:dyDescent="0.25">
      <c r="A13" s="11" t="s">
        <v>225</v>
      </c>
      <c r="B13" s="11"/>
      <c r="C13" s="11"/>
      <c r="D13" s="11"/>
      <c r="E13" s="11"/>
      <c r="F13" s="11"/>
      <c r="G13" s="11"/>
      <c r="H13" s="11"/>
      <c r="I13" s="11"/>
    </row>
    <row r="15" spans="1:9" x14ac:dyDescent="0.25">
      <c r="A15" t="s">
        <v>6</v>
      </c>
      <c r="B15" t="s">
        <v>5</v>
      </c>
      <c r="C15" t="s">
        <v>7</v>
      </c>
      <c r="D15" t="s">
        <v>8</v>
      </c>
      <c r="E15" t="s">
        <v>9</v>
      </c>
      <c r="F15" t="s">
        <v>10</v>
      </c>
      <c r="G15" t="s">
        <v>11</v>
      </c>
      <c r="H15" t="s">
        <v>12</v>
      </c>
      <c r="I15" t="s">
        <v>13</v>
      </c>
    </row>
    <row r="16" spans="1:9" x14ac:dyDescent="0.25">
      <c r="A16" t="s">
        <v>209</v>
      </c>
      <c r="B16" t="s">
        <v>210</v>
      </c>
      <c r="C16">
        <v>89.1</v>
      </c>
      <c r="D16">
        <v>90.4</v>
      </c>
      <c r="E16">
        <v>93.3</v>
      </c>
      <c r="F16">
        <v>89.9</v>
      </c>
      <c r="G16">
        <v>91.1</v>
      </c>
      <c r="H16">
        <v>91.7</v>
      </c>
      <c r="I16">
        <f>SUM(C16:H16)</f>
        <v>545.50000000000011</v>
      </c>
    </row>
    <row r="17" spans="1:9" x14ac:dyDescent="0.25">
      <c r="A17" t="s">
        <v>170</v>
      </c>
      <c r="B17" t="s">
        <v>171</v>
      </c>
      <c r="C17">
        <v>102.9</v>
      </c>
      <c r="D17">
        <v>102.1</v>
      </c>
      <c r="E17">
        <v>101.9</v>
      </c>
      <c r="F17">
        <v>101.2</v>
      </c>
      <c r="G17">
        <v>103.1</v>
      </c>
      <c r="H17">
        <v>100.5</v>
      </c>
      <c r="I17">
        <f t="shared" ref="I17:I18" si="1">SUM(C17:H17)</f>
        <v>611.69999999999993</v>
      </c>
    </row>
    <row r="18" spans="1:9" x14ac:dyDescent="0.25">
      <c r="A18" t="s">
        <v>172</v>
      </c>
      <c r="B18" t="s">
        <v>173</v>
      </c>
      <c r="C18">
        <v>101.3</v>
      </c>
      <c r="D18">
        <v>98.2</v>
      </c>
      <c r="E18">
        <v>100.9</v>
      </c>
      <c r="F18">
        <v>99.3</v>
      </c>
      <c r="G18">
        <v>95.9</v>
      </c>
      <c r="H18">
        <v>102.1</v>
      </c>
      <c r="I18">
        <f t="shared" si="1"/>
        <v>597.70000000000005</v>
      </c>
    </row>
    <row r="19" spans="1:9" x14ac:dyDescent="0.25">
      <c r="F19" t="s">
        <v>14</v>
      </c>
      <c r="I19">
        <f>SUM(I16:I18)</f>
        <v>1754.9</v>
      </c>
    </row>
    <row r="22" spans="1:9" x14ac:dyDescent="0.25">
      <c r="A22" s="11" t="s">
        <v>226</v>
      </c>
      <c r="B22" s="11"/>
      <c r="C22" s="11"/>
      <c r="D22" s="11"/>
      <c r="E22" s="11"/>
      <c r="F22" s="11"/>
      <c r="G22" s="11"/>
      <c r="H22" s="11"/>
      <c r="I22" s="11"/>
    </row>
    <row r="24" spans="1:9" x14ac:dyDescent="0.25">
      <c r="A24" t="s">
        <v>6</v>
      </c>
      <c r="B24" t="s">
        <v>5</v>
      </c>
      <c r="C24" t="s">
        <v>7</v>
      </c>
      <c r="D24" t="s">
        <v>8</v>
      </c>
      <c r="E24" t="s">
        <v>9</v>
      </c>
      <c r="F24" t="s">
        <v>10</v>
      </c>
      <c r="G24" t="s">
        <v>11</v>
      </c>
      <c r="H24" t="s">
        <v>12</v>
      </c>
      <c r="I24" t="s">
        <v>13</v>
      </c>
    </row>
    <row r="25" spans="1:9" x14ac:dyDescent="0.25">
      <c r="A25" t="s">
        <v>211</v>
      </c>
      <c r="B25" t="s">
        <v>187</v>
      </c>
      <c r="C25">
        <v>95.6</v>
      </c>
      <c r="D25">
        <v>92.6</v>
      </c>
      <c r="E25">
        <v>99.4</v>
      </c>
      <c r="F25">
        <v>94.3</v>
      </c>
      <c r="G25">
        <v>92.5</v>
      </c>
      <c r="H25">
        <v>92</v>
      </c>
      <c r="I25">
        <f>SUM(C25:H25)</f>
        <v>566.40000000000009</v>
      </c>
    </row>
    <row r="26" spans="1:9" x14ac:dyDescent="0.25">
      <c r="A26" t="s">
        <v>186</v>
      </c>
      <c r="B26" t="s">
        <v>187</v>
      </c>
      <c r="C26">
        <v>101.8</v>
      </c>
      <c r="D26">
        <v>98.5</v>
      </c>
      <c r="E26">
        <v>101.2</v>
      </c>
      <c r="F26">
        <v>100.6</v>
      </c>
      <c r="G26">
        <v>95.4</v>
      </c>
      <c r="H26">
        <v>100.9</v>
      </c>
      <c r="I26">
        <f t="shared" ref="I26:I27" si="2">SUM(C26:H26)</f>
        <v>598.4</v>
      </c>
    </row>
    <row r="27" spans="1:9" x14ac:dyDescent="0.25">
      <c r="A27" t="s">
        <v>126</v>
      </c>
      <c r="B27" t="s">
        <v>188</v>
      </c>
      <c r="C27">
        <v>97.8</v>
      </c>
      <c r="D27">
        <v>93.7</v>
      </c>
      <c r="E27">
        <v>97.5</v>
      </c>
      <c r="F27">
        <v>96.6</v>
      </c>
      <c r="G27">
        <v>97.2</v>
      </c>
      <c r="H27">
        <v>100.1</v>
      </c>
      <c r="I27">
        <f t="shared" si="2"/>
        <v>582.9</v>
      </c>
    </row>
    <row r="28" spans="1:9" x14ac:dyDescent="0.25">
      <c r="F28" t="s">
        <v>14</v>
      </c>
      <c r="I28">
        <f>SUM(I25:I27)</f>
        <v>1747.7000000000003</v>
      </c>
    </row>
    <row r="30" spans="1:9" x14ac:dyDescent="0.25">
      <c r="A30" s="11" t="s">
        <v>227</v>
      </c>
      <c r="B30" s="11"/>
      <c r="C30" s="11"/>
      <c r="D30" s="11"/>
      <c r="E30" s="11"/>
      <c r="F30" s="11"/>
      <c r="G30" s="11"/>
      <c r="H30" s="11"/>
      <c r="I30" s="11"/>
    </row>
    <row r="32" spans="1:9" x14ac:dyDescent="0.25">
      <c r="A32" t="s">
        <v>6</v>
      </c>
      <c r="B32" t="s">
        <v>5</v>
      </c>
      <c r="C32" t="s">
        <v>7</v>
      </c>
      <c r="D32" t="s">
        <v>8</v>
      </c>
      <c r="E32" t="s">
        <v>9</v>
      </c>
      <c r="F32" t="s">
        <v>10</v>
      </c>
      <c r="G32" t="s">
        <v>11</v>
      </c>
      <c r="H32" t="s">
        <v>12</v>
      </c>
      <c r="I32" t="s">
        <v>13</v>
      </c>
    </row>
    <row r="33" spans="1:9" x14ac:dyDescent="0.25">
      <c r="A33" t="s">
        <v>108</v>
      </c>
      <c r="B33" t="s">
        <v>109</v>
      </c>
      <c r="C33">
        <v>93</v>
      </c>
      <c r="D33">
        <v>93.2</v>
      </c>
      <c r="E33">
        <v>97.8</v>
      </c>
      <c r="F33">
        <v>95.9</v>
      </c>
      <c r="G33">
        <v>95.5</v>
      </c>
      <c r="H33">
        <v>90.3</v>
      </c>
      <c r="I33">
        <f>SUM(C33:H33)</f>
        <v>565.69999999999993</v>
      </c>
    </row>
    <row r="34" spans="1:9" x14ac:dyDescent="0.25">
      <c r="A34" t="s">
        <v>110</v>
      </c>
      <c r="B34" t="s">
        <v>111</v>
      </c>
      <c r="C34">
        <v>100.5</v>
      </c>
      <c r="D34">
        <v>99.3</v>
      </c>
      <c r="E34">
        <v>98</v>
      </c>
      <c r="F34">
        <v>99.5</v>
      </c>
      <c r="G34">
        <v>102</v>
      </c>
      <c r="H34">
        <v>100.1</v>
      </c>
      <c r="I34">
        <f t="shared" ref="I34:I35" si="3">SUM(C34:H34)</f>
        <v>599.4</v>
      </c>
    </row>
    <row r="35" spans="1:9" x14ac:dyDescent="0.25">
      <c r="A35" t="s">
        <v>112</v>
      </c>
      <c r="B35" t="s">
        <v>113</v>
      </c>
      <c r="C35">
        <v>93.8</v>
      </c>
      <c r="D35">
        <v>95.7</v>
      </c>
      <c r="E35">
        <v>93.5</v>
      </c>
      <c r="F35">
        <v>94.5</v>
      </c>
      <c r="G35">
        <v>97.6</v>
      </c>
      <c r="H35">
        <v>97.9</v>
      </c>
      <c r="I35">
        <f t="shared" si="3"/>
        <v>573</v>
      </c>
    </row>
    <row r="36" spans="1:9" x14ac:dyDescent="0.25">
      <c r="F36" t="s">
        <v>14</v>
      </c>
      <c r="I36">
        <f>SUM(I33:I35)</f>
        <v>1738.1</v>
      </c>
    </row>
    <row r="38" spans="1:9" x14ac:dyDescent="0.25">
      <c r="A38" s="11" t="s">
        <v>228</v>
      </c>
      <c r="B38" s="11"/>
      <c r="C38" s="11"/>
      <c r="D38" s="11"/>
      <c r="E38" s="11"/>
      <c r="F38" s="11"/>
      <c r="G38" s="11"/>
      <c r="H38" s="11"/>
      <c r="I38" s="11"/>
    </row>
    <row r="40" spans="1:9" x14ac:dyDescent="0.25">
      <c r="A40" t="s">
        <v>6</v>
      </c>
      <c r="B40" t="s">
        <v>5</v>
      </c>
      <c r="C40" t="s">
        <v>7</v>
      </c>
      <c r="D40" t="s">
        <v>8</v>
      </c>
      <c r="E40" t="s">
        <v>9</v>
      </c>
      <c r="F40" t="s">
        <v>10</v>
      </c>
      <c r="G40" t="s">
        <v>11</v>
      </c>
      <c r="H40" t="s">
        <v>12</v>
      </c>
      <c r="I40" t="s">
        <v>13</v>
      </c>
    </row>
    <row r="41" spans="1:9" x14ac:dyDescent="0.25">
      <c r="A41" t="s">
        <v>147</v>
      </c>
      <c r="B41" t="s">
        <v>148</v>
      </c>
      <c r="C41">
        <v>100</v>
      </c>
      <c r="D41">
        <v>92</v>
      </c>
      <c r="E41">
        <v>91.7</v>
      </c>
      <c r="F41">
        <v>98.5</v>
      </c>
      <c r="G41">
        <v>98.4</v>
      </c>
      <c r="H41">
        <v>94.6</v>
      </c>
      <c r="I41">
        <f>SUM(C41:H41)</f>
        <v>575.20000000000005</v>
      </c>
    </row>
    <row r="42" spans="1:9" x14ac:dyDescent="0.25">
      <c r="A42" t="s">
        <v>149</v>
      </c>
      <c r="B42" t="s">
        <v>150</v>
      </c>
      <c r="C42">
        <v>98</v>
      </c>
      <c r="D42">
        <v>97.2</v>
      </c>
      <c r="E42">
        <v>94.8</v>
      </c>
      <c r="F42">
        <v>98</v>
      </c>
      <c r="G42">
        <v>98.8</v>
      </c>
      <c r="H42">
        <v>98.3</v>
      </c>
      <c r="I42">
        <f t="shared" ref="I42:I43" si="4">SUM(C42:H42)</f>
        <v>585.1</v>
      </c>
    </row>
    <row r="43" spans="1:9" x14ac:dyDescent="0.25">
      <c r="A43" t="s">
        <v>151</v>
      </c>
      <c r="B43" t="s">
        <v>152</v>
      </c>
      <c r="C43">
        <v>95.2</v>
      </c>
      <c r="D43">
        <v>96.5</v>
      </c>
      <c r="E43">
        <v>98.1</v>
      </c>
      <c r="F43">
        <v>94.8</v>
      </c>
      <c r="G43">
        <v>90.3</v>
      </c>
      <c r="H43">
        <v>96.3</v>
      </c>
      <c r="I43">
        <f t="shared" si="4"/>
        <v>571.19999999999993</v>
      </c>
    </row>
    <row r="44" spans="1:9" x14ac:dyDescent="0.25">
      <c r="F44" t="s">
        <v>14</v>
      </c>
      <c r="I44">
        <f>SUM(I41:I43)</f>
        <v>1731.5</v>
      </c>
    </row>
    <row r="46" spans="1:9" x14ac:dyDescent="0.25">
      <c r="A46" s="11" t="s">
        <v>229</v>
      </c>
      <c r="B46" s="11"/>
      <c r="C46" s="11"/>
      <c r="D46" s="11"/>
      <c r="E46" s="11"/>
      <c r="F46" s="11"/>
      <c r="G46" s="11"/>
      <c r="H46" s="11"/>
      <c r="I46" s="11"/>
    </row>
    <row r="48" spans="1:9" x14ac:dyDescent="0.25">
      <c r="A48" t="s">
        <v>6</v>
      </c>
      <c r="B48" t="s">
        <v>5</v>
      </c>
      <c r="C48" t="s">
        <v>7</v>
      </c>
      <c r="D48" t="s">
        <v>8</v>
      </c>
      <c r="E48" t="s">
        <v>9</v>
      </c>
      <c r="F48" t="s">
        <v>10</v>
      </c>
      <c r="G48" t="s">
        <v>11</v>
      </c>
      <c r="H48" t="s">
        <v>12</v>
      </c>
      <c r="I48" t="s">
        <v>13</v>
      </c>
    </row>
    <row r="49" spans="1:9" x14ac:dyDescent="0.25">
      <c r="A49" t="s">
        <v>214</v>
      </c>
      <c r="B49" t="s">
        <v>138</v>
      </c>
      <c r="C49">
        <v>88.4</v>
      </c>
      <c r="D49">
        <v>87.2</v>
      </c>
      <c r="E49">
        <v>83.7</v>
      </c>
      <c r="F49">
        <v>87</v>
      </c>
      <c r="G49">
        <v>86.5</v>
      </c>
      <c r="H49">
        <v>86.3</v>
      </c>
      <c r="I49">
        <f>SUM(C49:H49)</f>
        <v>519.1</v>
      </c>
    </row>
    <row r="50" spans="1:9" x14ac:dyDescent="0.25">
      <c r="A50" t="s">
        <v>139</v>
      </c>
      <c r="B50" t="s">
        <v>127</v>
      </c>
      <c r="C50">
        <v>87.9</v>
      </c>
      <c r="D50">
        <v>83.7</v>
      </c>
      <c r="E50">
        <v>87</v>
      </c>
      <c r="F50">
        <v>86.6</v>
      </c>
      <c r="G50">
        <v>90.6</v>
      </c>
      <c r="H50">
        <v>85.4</v>
      </c>
      <c r="I50">
        <f t="shared" ref="I50:I51" si="5">SUM(C50:H50)</f>
        <v>521.20000000000005</v>
      </c>
    </row>
    <row r="51" spans="1:9" x14ac:dyDescent="0.25">
      <c r="A51" t="s">
        <v>142</v>
      </c>
      <c r="B51" t="s">
        <v>130</v>
      </c>
      <c r="C51">
        <v>87.1</v>
      </c>
      <c r="D51">
        <v>90.9</v>
      </c>
      <c r="E51">
        <v>83.9</v>
      </c>
      <c r="F51">
        <v>87.6</v>
      </c>
      <c r="G51">
        <v>92.2</v>
      </c>
      <c r="H51">
        <v>84.2</v>
      </c>
      <c r="I51">
        <f t="shared" si="5"/>
        <v>525.9</v>
      </c>
    </row>
    <row r="52" spans="1:9" x14ac:dyDescent="0.25">
      <c r="F52" t="s">
        <v>14</v>
      </c>
      <c r="I52">
        <f>SUM(I49:I51)</f>
        <v>1566.2000000000003</v>
      </c>
    </row>
    <row r="54" spans="1:9" x14ac:dyDescent="0.25">
      <c r="A54" s="11" t="s">
        <v>230</v>
      </c>
      <c r="B54" s="11"/>
      <c r="C54" s="11"/>
      <c r="D54" s="11"/>
      <c r="E54" s="11"/>
      <c r="F54" s="11"/>
      <c r="G54" s="11"/>
      <c r="H54" s="11"/>
      <c r="I54" s="11"/>
    </row>
    <row r="56" spans="1:9" x14ac:dyDescent="0.25">
      <c r="A56" t="s">
        <v>6</v>
      </c>
      <c r="B56" t="s">
        <v>5</v>
      </c>
      <c r="C56" t="s">
        <v>7</v>
      </c>
      <c r="D56" t="s">
        <v>8</v>
      </c>
      <c r="E56" t="s">
        <v>9</v>
      </c>
      <c r="F56" t="s">
        <v>10</v>
      </c>
      <c r="G56" t="s">
        <v>11</v>
      </c>
      <c r="H56" t="s">
        <v>12</v>
      </c>
      <c r="I56" t="s">
        <v>13</v>
      </c>
    </row>
    <row r="57" spans="1:9" x14ac:dyDescent="0.25">
      <c r="A57" t="s">
        <v>193</v>
      </c>
      <c r="B57" t="s">
        <v>194</v>
      </c>
      <c r="C57">
        <v>90.9</v>
      </c>
      <c r="D57">
        <v>99.3</v>
      </c>
      <c r="E57">
        <v>91.4</v>
      </c>
      <c r="F57">
        <v>90.2</v>
      </c>
      <c r="G57">
        <v>94.2</v>
      </c>
      <c r="H57">
        <v>90.1</v>
      </c>
      <c r="I57">
        <f>SUM(C57:H57)</f>
        <v>556.1</v>
      </c>
    </row>
    <row r="58" spans="1:9" x14ac:dyDescent="0.25">
      <c r="A58" t="s">
        <v>195</v>
      </c>
      <c r="B58" t="s">
        <v>196</v>
      </c>
      <c r="C58">
        <v>81.5</v>
      </c>
      <c r="D58">
        <v>84.3</v>
      </c>
      <c r="E58">
        <v>82</v>
      </c>
      <c r="F58">
        <v>74.900000000000006</v>
      </c>
      <c r="G58">
        <v>73.099999999999994</v>
      </c>
      <c r="H58">
        <v>70</v>
      </c>
      <c r="I58">
        <f t="shared" ref="I58:I59" si="6">SUM(C58:H58)</f>
        <v>465.80000000000007</v>
      </c>
    </row>
    <row r="59" spans="1:9" x14ac:dyDescent="0.25">
      <c r="A59" t="s">
        <v>197</v>
      </c>
      <c r="B59" t="s">
        <v>198</v>
      </c>
      <c r="C59">
        <v>87.3</v>
      </c>
      <c r="D59">
        <v>80.099999999999994</v>
      </c>
      <c r="E59">
        <v>89.8</v>
      </c>
      <c r="F59">
        <v>79.3</v>
      </c>
      <c r="G59">
        <v>84.7</v>
      </c>
      <c r="H59">
        <v>86.6</v>
      </c>
      <c r="I59">
        <f t="shared" si="6"/>
        <v>507.79999999999995</v>
      </c>
    </row>
    <row r="60" spans="1:9" x14ac:dyDescent="0.25">
      <c r="F60" t="s">
        <v>14</v>
      </c>
      <c r="I60">
        <f>SUM(I57:I59)</f>
        <v>1529.7</v>
      </c>
    </row>
    <row r="63" spans="1:9" x14ac:dyDescent="0.25">
      <c r="A63" s="11" t="s">
        <v>231</v>
      </c>
      <c r="B63" s="11"/>
      <c r="C63" s="11"/>
      <c r="D63" s="11"/>
      <c r="E63" s="11"/>
      <c r="F63" s="11"/>
      <c r="G63" s="11"/>
      <c r="H63" s="11"/>
      <c r="I63" s="11"/>
    </row>
    <row r="65" spans="1:9" x14ac:dyDescent="0.25">
      <c r="A65" t="s">
        <v>6</v>
      </c>
      <c r="B65" t="s">
        <v>5</v>
      </c>
      <c r="C65" t="s">
        <v>7</v>
      </c>
      <c r="D65" t="s">
        <v>8</v>
      </c>
      <c r="E65" t="s">
        <v>9</v>
      </c>
      <c r="F65" t="s">
        <v>10</v>
      </c>
      <c r="G65" t="s">
        <v>11</v>
      </c>
      <c r="H65" t="s">
        <v>12</v>
      </c>
      <c r="I65" t="s">
        <v>13</v>
      </c>
    </row>
    <row r="66" spans="1:9" x14ac:dyDescent="0.25">
      <c r="A66" t="s">
        <v>125</v>
      </c>
      <c r="B66" t="s">
        <v>113</v>
      </c>
      <c r="I66">
        <f>SUM(C66:H66)</f>
        <v>0</v>
      </c>
    </row>
    <row r="67" spans="1:9" x14ac:dyDescent="0.25">
      <c r="A67" t="s">
        <v>126</v>
      </c>
      <c r="B67" t="s">
        <v>127</v>
      </c>
      <c r="I67">
        <f t="shared" ref="I67:I68" si="7">SUM(C67:H67)</f>
        <v>0</v>
      </c>
    </row>
    <row r="68" spans="1:9" x14ac:dyDescent="0.25">
      <c r="A68" t="s">
        <v>128</v>
      </c>
      <c r="B68" t="s">
        <v>120</v>
      </c>
      <c r="I68">
        <f t="shared" si="7"/>
        <v>0</v>
      </c>
    </row>
    <row r="69" spans="1:9" x14ac:dyDescent="0.25">
      <c r="F69" t="s">
        <v>14</v>
      </c>
      <c r="I69">
        <f>SUM(I66:I68)</f>
        <v>0</v>
      </c>
    </row>
  </sheetData>
  <mergeCells count="9">
    <mergeCell ref="A63:I63"/>
    <mergeCell ref="B2:G2"/>
    <mergeCell ref="A4:I4"/>
    <mergeCell ref="A46:I46"/>
    <mergeCell ref="A22:I22"/>
    <mergeCell ref="A13:I13"/>
    <mergeCell ref="A38:I38"/>
    <mergeCell ref="A30:I30"/>
    <mergeCell ref="A54:I5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9"/>
  <sheetViews>
    <sheetView tabSelected="1" topLeftCell="A10" zoomScale="118" zoomScaleNormal="118" workbookViewId="0">
      <selection activeCell="J1" sqref="J1"/>
    </sheetView>
  </sheetViews>
  <sheetFormatPr defaultRowHeight="15" x14ac:dyDescent="0.25"/>
  <cols>
    <col min="1" max="1" width="5.28515625" bestFit="1" customWidth="1"/>
    <col min="2" max="2" width="23.7109375" bestFit="1" customWidth="1"/>
    <col min="3" max="3" width="15.7109375" bestFit="1" customWidth="1"/>
  </cols>
  <sheetData>
    <row r="1" spans="1:10" x14ac:dyDescent="0.25">
      <c r="A1" t="s">
        <v>0</v>
      </c>
      <c r="B1" t="s">
        <v>1</v>
      </c>
      <c r="C1" t="s">
        <v>2</v>
      </c>
      <c r="D1" s="1">
        <v>1</v>
      </c>
      <c r="E1" s="1">
        <v>2</v>
      </c>
      <c r="F1" s="1">
        <v>3</v>
      </c>
      <c r="G1" s="1">
        <v>4</v>
      </c>
      <c r="H1" s="1">
        <v>5</v>
      </c>
      <c r="I1" s="1">
        <v>6</v>
      </c>
      <c r="J1" s="1" t="s">
        <v>3</v>
      </c>
    </row>
    <row r="2" spans="1:10" x14ac:dyDescent="0.25">
      <c r="A2" s="1">
        <v>1</v>
      </c>
      <c r="B2" t="s">
        <v>59</v>
      </c>
      <c r="C2" t="s">
        <v>25</v>
      </c>
      <c r="D2">
        <v>103.9</v>
      </c>
      <c r="E2">
        <v>103.5</v>
      </c>
      <c r="F2">
        <v>104.2</v>
      </c>
      <c r="G2">
        <v>103</v>
      </c>
      <c r="H2">
        <v>103.7</v>
      </c>
      <c r="I2">
        <v>104.2</v>
      </c>
      <c r="J2">
        <f t="shared" ref="J2:J29" si="0">SUM(D2:I2)</f>
        <v>622.50000000000011</v>
      </c>
    </row>
    <row r="3" spans="1:10" x14ac:dyDescent="0.25">
      <c r="A3" s="1">
        <v>2</v>
      </c>
      <c r="B3" t="s">
        <v>58</v>
      </c>
      <c r="C3" t="s">
        <v>25</v>
      </c>
      <c r="D3">
        <v>104.4</v>
      </c>
      <c r="E3">
        <v>102.9</v>
      </c>
      <c r="F3">
        <v>102.4</v>
      </c>
      <c r="G3">
        <v>104.4</v>
      </c>
      <c r="H3">
        <v>103.7</v>
      </c>
      <c r="I3">
        <v>103</v>
      </c>
      <c r="J3">
        <f t="shared" si="0"/>
        <v>620.80000000000007</v>
      </c>
    </row>
    <row r="4" spans="1:10" x14ac:dyDescent="0.25">
      <c r="A4" s="10">
        <v>3</v>
      </c>
      <c r="B4" t="s">
        <v>61</v>
      </c>
      <c r="C4" t="s">
        <v>25</v>
      </c>
      <c r="D4" s="3">
        <v>105.4</v>
      </c>
      <c r="E4">
        <v>102.6</v>
      </c>
      <c r="F4">
        <v>102.6</v>
      </c>
      <c r="G4">
        <v>101.6</v>
      </c>
      <c r="H4">
        <v>101.8</v>
      </c>
      <c r="I4">
        <v>102.5</v>
      </c>
      <c r="J4">
        <f t="shared" si="0"/>
        <v>616.5</v>
      </c>
    </row>
    <row r="5" spans="1:10" x14ac:dyDescent="0.25">
      <c r="A5" s="10">
        <v>4</v>
      </c>
      <c r="B5" t="s">
        <v>75</v>
      </c>
      <c r="C5" t="s">
        <v>74</v>
      </c>
      <c r="D5" s="3">
        <v>102.3</v>
      </c>
      <c r="E5">
        <v>100.5</v>
      </c>
      <c r="F5">
        <v>103</v>
      </c>
      <c r="G5">
        <v>104.7</v>
      </c>
      <c r="H5">
        <v>101.2</v>
      </c>
      <c r="I5">
        <v>102.1</v>
      </c>
      <c r="J5">
        <f t="shared" si="0"/>
        <v>613.79999999999995</v>
      </c>
    </row>
    <row r="6" spans="1:10" x14ac:dyDescent="0.25">
      <c r="A6" s="10">
        <v>5</v>
      </c>
      <c r="B6" t="s">
        <v>60</v>
      </c>
      <c r="C6" t="s">
        <v>25</v>
      </c>
      <c r="D6">
        <v>100.3</v>
      </c>
      <c r="E6">
        <v>100.3</v>
      </c>
      <c r="F6">
        <v>102.6</v>
      </c>
      <c r="G6">
        <v>101.5</v>
      </c>
      <c r="H6">
        <v>103.1</v>
      </c>
      <c r="I6">
        <v>101</v>
      </c>
      <c r="J6">
        <f t="shared" si="0"/>
        <v>608.79999999999995</v>
      </c>
    </row>
    <row r="7" spans="1:10" x14ac:dyDescent="0.25">
      <c r="A7" s="10">
        <v>6</v>
      </c>
      <c r="B7" t="s">
        <v>69</v>
      </c>
      <c r="C7" t="s">
        <v>70</v>
      </c>
      <c r="D7">
        <v>101.1</v>
      </c>
      <c r="E7">
        <v>101.2</v>
      </c>
      <c r="F7">
        <v>100.7</v>
      </c>
      <c r="G7">
        <v>100.3</v>
      </c>
      <c r="H7">
        <v>99.4</v>
      </c>
      <c r="I7">
        <v>101.9</v>
      </c>
      <c r="J7">
        <f t="shared" si="0"/>
        <v>604.6</v>
      </c>
    </row>
    <row r="8" spans="1:10" x14ac:dyDescent="0.25">
      <c r="A8" s="10">
        <v>7</v>
      </c>
      <c r="B8" t="s">
        <v>73</v>
      </c>
      <c r="C8" t="s">
        <v>70</v>
      </c>
      <c r="D8">
        <v>99.5</v>
      </c>
      <c r="E8">
        <v>100</v>
      </c>
      <c r="F8">
        <v>98.4</v>
      </c>
      <c r="G8">
        <v>102.5</v>
      </c>
      <c r="H8">
        <v>100.7</v>
      </c>
      <c r="I8">
        <v>100</v>
      </c>
      <c r="J8">
        <f t="shared" si="0"/>
        <v>601.09999999999991</v>
      </c>
    </row>
    <row r="9" spans="1:10" x14ac:dyDescent="0.25">
      <c r="A9" s="10">
        <v>8</v>
      </c>
      <c r="B9" t="s">
        <v>77</v>
      </c>
      <c r="C9" t="s">
        <v>74</v>
      </c>
      <c r="D9">
        <v>98.3</v>
      </c>
      <c r="E9">
        <v>100.1</v>
      </c>
      <c r="F9">
        <v>100.7</v>
      </c>
      <c r="G9">
        <v>101.8</v>
      </c>
      <c r="H9">
        <v>101.4</v>
      </c>
      <c r="I9">
        <v>96.9</v>
      </c>
      <c r="J9">
        <f t="shared" si="0"/>
        <v>599.19999999999993</v>
      </c>
    </row>
    <row r="10" spans="1:10" x14ac:dyDescent="0.25">
      <c r="A10" s="10">
        <v>9</v>
      </c>
      <c r="B10" t="s">
        <v>71</v>
      </c>
      <c r="C10" t="s">
        <v>70</v>
      </c>
      <c r="D10">
        <v>102.1</v>
      </c>
      <c r="E10">
        <v>97.6</v>
      </c>
      <c r="F10">
        <v>98.3</v>
      </c>
      <c r="G10">
        <v>97.4</v>
      </c>
      <c r="H10">
        <v>100.2</v>
      </c>
      <c r="I10">
        <v>100.7</v>
      </c>
      <c r="J10">
        <f t="shared" si="0"/>
        <v>596.29999999999995</v>
      </c>
    </row>
    <row r="11" spans="1:10" x14ac:dyDescent="0.25">
      <c r="A11" s="10">
        <v>10</v>
      </c>
      <c r="B11" t="s">
        <v>76</v>
      </c>
      <c r="C11" t="s">
        <v>74</v>
      </c>
      <c r="D11" s="3">
        <v>101</v>
      </c>
      <c r="E11">
        <v>100.3</v>
      </c>
      <c r="F11">
        <v>99.9</v>
      </c>
      <c r="G11">
        <v>95.6</v>
      </c>
      <c r="H11">
        <v>99.3</v>
      </c>
      <c r="I11">
        <v>99.2</v>
      </c>
      <c r="J11">
        <f t="shared" si="0"/>
        <v>595.30000000000007</v>
      </c>
    </row>
    <row r="12" spans="1:10" x14ac:dyDescent="0.25">
      <c r="A12" s="10">
        <v>11</v>
      </c>
      <c r="B12" t="s">
        <v>63</v>
      </c>
      <c r="C12" t="s">
        <v>25</v>
      </c>
      <c r="D12">
        <v>96.4</v>
      </c>
      <c r="E12">
        <v>98</v>
      </c>
      <c r="F12">
        <v>98.8</v>
      </c>
      <c r="G12">
        <v>101.6</v>
      </c>
      <c r="H12">
        <v>98.4</v>
      </c>
      <c r="I12">
        <v>99.1</v>
      </c>
      <c r="J12">
        <f t="shared" si="0"/>
        <v>592.29999999999995</v>
      </c>
    </row>
    <row r="13" spans="1:10" x14ac:dyDescent="0.25">
      <c r="A13" s="10">
        <v>12</v>
      </c>
      <c r="B13" t="s">
        <v>72</v>
      </c>
      <c r="C13" t="s">
        <v>70</v>
      </c>
      <c r="D13">
        <v>99.3</v>
      </c>
      <c r="E13">
        <v>98.8</v>
      </c>
      <c r="F13">
        <v>98.2</v>
      </c>
      <c r="G13">
        <v>98.3</v>
      </c>
      <c r="H13">
        <v>96.2</v>
      </c>
      <c r="I13">
        <v>101</v>
      </c>
      <c r="J13">
        <f t="shared" si="0"/>
        <v>591.79999999999995</v>
      </c>
    </row>
    <row r="14" spans="1:10" x14ac:dyDescent="0.25">
      <c r="A14" s="10">
        <v>13</v>
      </c>
      <c r="B14" t="s">
        <v>68</v>
      </c>
      <c r="C14" t="s">
        <v>42</v>
      </c>
      <c r="D14">
        <v>97.7</v>
      </c>
      <c r="E14">
        <v>101.4</v>
      </c>
      <c r="F14">
        <v>97.7</v>
      </c>
      <c r="G14">
        <v>100.4</v>
      </c>
      <c r="H14">
        <v>96.1</v>
      </c>
      <c r="I14">
        <v>95.4</v>
      </c>
      <c r="J14">
        <f t="shared" si="0"/>
        <v>588.70000000000005</v>
      </c>
    </row>
    <row r="15" spans="1:10" x14ac:dyDescent="0.25">
      <c r="A15" s="10">
        <v>14</v>
      </c>
      <c r="B15" t="s">
        <v>64</v>
      </c>
      <c r="C15" t="s">
        <v>38</v>
      </c>
      <c r="D15">
        <v>97.4</v>
      </c>
      <c r="E15">
        <v>98.3</v>
      </c>
      <c r="F15">
        <v>97.4</v>
      </c>
      <c r="G15">
        <v>98.1</v>
      </c>
      <c r="H15">
        <v>97.2</v>
      </c>
      <c r="I15">
        <v>99.9</v>
      </c>
      <c r="J15">
        <f t="shared" si="0"/>
        <v>588.30000000000007</v>
      </c>
    </row>
    <row r="16" spans="1:10" x14ac:dyDescent="0.25">
      <c r="A16" s="10">
        <v>15</v>
      </c>
      <c r="B16" t="s">
        <v>55</v>
      </c>
      <c r="C16" t="s">
        <v>21</v>
      </c>
      <c r="D16">
        <v>99.4</v>
      </c>
      <c r="E16">
        <v>97.4</v>
      </c>
      <c r="F16">
        <v>95.3</v>
      </c>
      <c r="G16">
        <v>97.3</v>
      </c>
      <c r="H16">
        <v>96.6</v>
      </c>
      <c r="I16">
        <v>101.1</v>
      </c>
      <c r="J16">
        <f t="shared" si="0"/>
        <v>587.1</v>
      </c>
    </row>
    <row r="17" spans="1:10" x14ac:dyDescent="0.25">
      <c r="A17" s="10">
        <v>16</v>
      </c>
      <c r="B17" t="s">
        <v>56</v>
      </c>
      <c r="C17" t="s">
        <v>21</v>
      </c>
      <c r="D17">
        <v>90.4</v>
      </c>
      <c r="E17">
        <v>94.6</v>
      </c>
      <c r="F17">
        <v>94.8</v>
      </c>
      <c r="G17">
        <v>93.8</v>
      </c>
      <c r="H17">
        <v>91.5</v>
      </c>
      <c r="I17">
        <v>93.7</v>
      </c>
      <c r="J17">
        <f t="shared" si="0"/>
        <v>558.80000000000007</v>
      </c>
    </row>
    <row r="18" spans="1:10" x14ac:dyDescent="0.25">
      <c r="A18" s="10">
        <v>17</v>
      </c>
      <c r="B18" t="s">
        <v>219</v>
      </c>
      <c r="C18" t="s">
        <v>21</v>
      </c>
      <c r="D18">
        <v>91.5</v>
      </c>
      <c r="E18">
        <v>88</v>
      </c>
      <c r="F18">
        <v>95</v>
      </c>
      <c r="G18">
        <v>94.4</v>
      </c>
      <c r="H18">
        <v>93.1</v>
      </c>
      <c r="I18">
        <v>96.8</v>
      </c>
      <c r="J18">
        <f t="shared" si="0"/>
        <v>558.79999999999995</v>
      </c>
    </row>
    <row r="19" spans="1:10" x14ac:dyDescent="0.25">
      <c r="A19" s="10">
        <v>18</v>
      </c>
      <c r="B19" t="s">
        <v>57</v>
      </c>
      <c r="C19" t="s">
        <v>21</v>
      </c>
      <c r="D19">
        <v>90.5</v>
      </c>
      <c r="E19">
        <v>86.9</v>
      </c>
      <c r="F19">
        <v>96.1</v>
      </c>
      <c r="G19">
        <v>91.6</v>
      </c>
      <c r="H19">
        <v>90.5</v>
      </c>
      <c r="I19">
        <v>94.9</v>
      </c>
      <c r="J19">
        <f t="shared" si="0"/>
        <v>550.5</v>
      </c>
    </row>
    <row r="20" spans="1:10" x14ac:dyDescent="0.25">
      <c r="A20" s="10">
        <v>19</v>
      </c>
      <c r="B20" t="s">
        <v>81</v>
      </c>
      <c r="C20" t="s">
        <v>52</v>
      </c>
      <c r="D20">
        <v>89.5</v>
      </c>
      <c r="E20">
        <v>89.8</v>
      </c>
      <c r="F20">
        <v>92</v>
      </c>
      <c r="G20">
        <v>93.5</v>
      </c>
      <c r="H20">
        <v>90.9</v>
      </c>
      <c r="I20">
        <v>94.3</v>
      </c>
      <c r="J20">
        <f t="shared" si="0"/>
        <v>550</v>
      </c>
    </row>
    <row r="21" spans="1:10" x14ac:dyDescent="0.25">
      <c r="A21" s="10">
        <v>20</v>
      </c>
      <c r="B21" t="s">
        <v>62</v>
      </c>
      <c r="C21" t="s">
        <v>25</v>
      </c>
      <c r="D21">
        <v>93.5</v>
      </c>
      <c r="E21">
        <v>91.7</v>
      </c>
      <c r="F21">
        <v>86.7</v>
      </c>
      <c r="G21">
        <v>94.6</v>
      </c>
      <c r="H21">
        <v>87.8</v>
      </c>
      <c r="I21">
        <v>95.3</v>
      </c>
      <c r="J21">
        <f t="shared" si="0"/>
        <v>549.6</v>
      </c>
    </row>
    <row r="22" spans="1:10" x14ac:dyDescent="0.25">
      <c r="A22" s="10">
        <v>21</v>
      </c>
      <c r="B22" t="s">
        <v>65</v>
      </c>
      <c r="C22" t="s">
        <v>38</v>
      </c>
      <c r="D22">
        <v>90.7</v>
      </c>
      <c r="E22">
        <v>90.6</v>
      </c>
      <c r="F22">
        <v>94.5</v>
      </c>
      <c r="G22">
        <v>88.1</v>
      </c>
      <c r="H22">
        <v>88.9</v>
      </c>
      <c r="I22">
        <v>95.2</v>
      </c>
      <c r="J22">
        <f t="shared" si="0"/>
        <v>548</v>
      </c>
    </row>
    <row r="23" spans="1:10" x14ac:dyDescent="0.25">
      <c r="A23" s="10">
        <v>22</v>
      </c>
      <c r="B23" t="s">
        <v>82</v>
      </c>
      <c r="C23" t="s">
        <v>52</v>
      </c>
      <c r="D23">
        <v>86.4</v>
      </c>
      <c r="E23">
        <v>84.3</v>
      </c>
      <c r="F23">
        <v>94.8</v>
      </c>
      <c r="G23">
        <v>91.4</v>
      </c>
      <c r="H23">
        <v>87.5</v>
      </c>
      <c r="I23">
        <v>87.3</v>
      </c>
      <c r="J23">
        <f t="shared" si="0"/>
        <v>531.69999999999993</v>
      </c>
    </row>
    <row r="24" spans="1:10" x14ac:dyDescent="0.25">
      <c r="A24" s="10">
        <v>23</v>
      </c>
      <c r="B24" t="s">
        <v>67</v>
      </c>
      <c r="C24" t="s">
        <v>42</v>
      </c>
      <c r="D24">
        <v>92.4</v>
      </c>
      <c r="E24">
        <v>82.2</v>
      </c>
      <c r="F24">
        <v>83.7</v>
      </c>
      <c r="G24">
        <v>90.6</v>
      </c>
      <c r="H24">
        <v>89.1</v>
      </c>
      <c r="I24">
        <v>89.3</v>
      </c>
      <c r="J24">
        <f t="shared" si="0"/>
        <v>527.29999999999995</v>
      </c>
    </row>
    <row r="25" spans="1:10" x14ac:dyDescent="0.25">
      <c r="A25" s="10">
        <v>24</v>
      </c>
      <c r="B25" t="s">
        <v>80</v>
      </c>
      <c r="C25" t="s">
        <v>47</v>
      </c>
      <c r="D25">
        <v>88.9</v>
      </c>
      <c r="E25">
        <v>86.7</v>
      </c>
      <c r="F25">
        <v>90.8</v>
      </c>
      <c r="G25">
        <v>86.9</v>
      </c>
      <c r="H25">
        <v>89.3</v>
      </c>
      <c r="I25">
        <v>79.900000000000006</v>
      </c>
      <c r="J25">
        <f t="shared" si="0"/>
        <v>522.50000000000011</v>
      </c>
    </row>
    <row r="26" spans="1:10" x14ac:dyDescent="0.25">
      <c r="A26" s="10">
        <v>25</v>
      </c>
      <c r="B26" t="s">
        <v>78</v>
      </c>
      <c r="C26" t="s">
        <v>47</v>
      </c>
      <c r="D26">
        <v>88.2</v>
      </c>
      <c r="E26">
        <v>81.5</v>
      </c>
      <c r="F26">
        <v>86.2</v>
      </c>
      <c r="G26">
        <v>90.6</v>
      </c>
      <c r="H26">
        <v>81.599999999999994</v>
      </c>
      <c r="I26">
        <v>87.6</v>
      </c>
      <c r="J26">
        <f t="shared" si="0"/>
        <v>515.70000000000005</v>
      </c>
    </row>
    <row r="27" spans="1:10" x14ac:dyDescent="0.25">
      <c r="A27" s="10">
        <v>26</v>
      </c>
      <c r="B27" t="s">
        <v>218</v>
      </c>
      <c r="C27" t="s">
        <v>52</v>
      </c>
      <c r="D27" s="3">
        <v>84.2</v>
      </c>
      <c r="E27">
        <v>80.599999999999994</v>
      </c>
      <c r="F27">
        <v>85.5</v>
      </c>
      <c r="G27">
        <v>90.9</v>
      </c>
      <c r="H27">
        <v>87</v>
      </c>
      <c r="I27">
        <v>77.3</v>
      </c>
      <c r="J27">
        <f t="shared" si="0"/>
        <v>505.50000000000006</v>
      </c>
    </row>
    <row r="28" spans="1:10" x14ac:dyDescent="0.25">
      <c r="A28" s="10">
        <v>27</v>
      </c>
      <c r="B28" t="s">
        <v>66</v>
      </c>
      <c r="C28" t="s">
        <v>38</v>
      </c>
      <c r="D28">
        <v>76.900000000000006</v>
      </c>
      <c r="E28">
        <v>83.9</v>
      </c>
      <c r="F28">
        <v>86.7</v>
      </c>
      <c r="G28">
        <v>83.6</v>
      </c>
      <c r="H28">
        <v>74.900000000000006</v>
      </c>
      <c r="I28">
        <v>87.1</v>
      </c>
      <c r="J28">
        <f t="shared" si="0"/>
        <v>493.1</v>
      </c>
    </row>
    <row r="29" spans="1:10" x14ac:dyDescent="0.25">
      <c r="A29" s="10">
        <v>28</v>
      </c>
      <c r="B29" t="s">
        <v>79</v>
      </c>
      <c r="C29" t="s">
        <v>47</v>
      </c>
      <c r="D29">
        <v>78</v>
      </c>
      <c r="E29">
        <v>83.9</v>
      </c>
      <c r="F29">
        <v>82.9</v>
      </c>
      <c r="G29">
        <v>79.5</v>
      </c>
      <c r="H29">
        <v>83.8</v>
      </c>
      <c r="I29">
        <v>80.400000000000006</v>
      </c>
      <c r="J29">
        <f t="shared" si="0"/>
        <v>488.5</v>
      </c>
    </row>
  </sheetData>
  <sortState ref="A2:J29">
    <sortCondition descending="1" ref="J1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B3" sqref="B3"/>
    </sheetView>
  </sheetViews>
  <sheetFormatPr defaultRowHeight="15" x14ac:dyDescent="0.25"/>
  <cols>
    <col min="1" max="1" width="19.42578125" customWidth="1"/>
    <col min="2" max="2" width="16.5703125" bestFit="1" customWidth="1"/>
  </cols>
  <sheetData>
    <row r="2" spans="1:9" x14ac:dyDescent="0.25">
      <c r="B2" s="11" t="s">
        <v>239</v>
      </c>
      <c r="C2" s="11"/>
      <c r="D2" s="11"/>
      <c r="E2" s="11"/>
      <c r="F2" s="11"/>
      <c r="G2" s="11"/>
    </row>
    <row r="3" spans="1:9" x14ac:dyDescent="0.25">
      <c r="A3" s="6"/>
    </row>
    <row r="4" spans="1:9" x14ac:dyDescent="0.25">
      <c r="A4" s="11" t="s">
        <v>4</v>
      </c>
      <c r="B4" s="11"/>
      <c r="C4" s="11"/>
      <c r="D4" s="11"/>
      <c r="E4" s="11"/>
      <c r="F4" s="11"/>
      <c r="G4" s="11"/>
      <c r="H4" s="11"/>
      <c r="I4" s="11"/>
    </row>
    <row r="6" spans="1:9" x14ac:dyDescent="0.25">
      <c r="A6" t="s">
        <v>6</v>
      </c>
      <c r="B6" t="s">
        <v>5</v>
      </c>
      <c r="C6" t="s">
        <v>7</v>
      </c>
      <c r="D6" t="s">
        <v>8</v>
      </c>
      <c r="E6" t="s">
        <v>9</v>
      </c>
      <c r="F6" t="s">
        <v>10</v>
      </c>
      <c r="G6" t="s">
        <v>11</v>
      </c>
      <c r="H6" t="s">
        <v>12</v>
      </c>
      <c r="I6" t="s">
        <v>13</v>
      </c>
    </row>
    <row r="7" spans="1:9" x14ac:dyDescent="0.25">
      <c r="A7" t="s">
        <v>204</v>
      </c>
      <c r="B7" t="s">
        <v>205</v>
      </c>
      <c r="C7">
        <v>100.3</v>
      </c>
      <c r="D7">
        <v>100.3</v>
      </c>
      <c r="E7">
        <v>102.6</v>
      </c>
      <c r="F7">
        <v>101.5</v>
      </c>
      <c r="G7">
        <v>103.1</v>
      </c>
      <c r="H7">
        <v>101</v>
      </c>
      <c r="I7">
        <f>SUM(C7:H7)</f>
        <v>608.79999999999995</v>
      </c>
    </row>
    <row r="8" spans="1:9" x14ac:dyDescent="0.25">
      <c r="A8" t="s">
        <v>131</v>
      </c>
      <c r="B8" t="s">
        <v>132</v>
      </c>
      <c r="C8">
        <v>104.4</v>
      </c>
      <c r="D8">
        <v>102.9</v>
      </c>
      <c r="E8">
        <v>102.4</v>
      </c>
      <c r="F8">
        <v>104.4</v>
      </c>
      <c r="G8">
        <v>103.7</v>
      </c>
      <c r="H8">
        <v>103</v>
      </c>
      <c r="I8">
        <f t="shared" ref="I8:I9" si="0">SUM(C8:H8)</f>
        <v>620.80000000000007</v>
      </c>
    </row>
    <row r="9" spans="1:9" x14ac:dyDescent="0.25">
      <c r="A9" t="s">
        <v>133</v>
      </c>
      <c r="B9" t="s">
        <v>134</v>
      </c>
      <c r="C9">
        <v>103.9</v>
      </c>
      <c r="D9">
        <v>103.5</v>
      </c>
      <c r="E9">
        <v>104.2</v>
      </c>
      <c r="F9">
        <v>103</v>
      </c>
      <c r="G9">
        <v>103.7</v>
      </c>
      <c r="H9">
        <v>104.2</v>
      </c>
      <c r="I9">
        <f t="shared" si="0"/>
        <v>622.50000000000011</v>
      </c>
    </row>
    <row r="10" spans="1:9" x14ac:dyDescent="0.25">
      <c r="F10" t="s">
        <v>14</v>
      </c>
      <c r="I10">
        <f>SUM(I7:I9)</f>
        <v>1852.1</v>
      </c>
    </row>
    <row r="12" spans="1:9" x14ac:dyDescent="0.25">
      <c r="A12" s="11" t="s">
        <v>15</v>
      </c>
      <c r="B12" s="11"/>
      <c r="C12" s="11"/>
      <c r="D12" s="11"/>
      <c r="E12" s="11"/>
      <c r="F12" s="11"/>
      <c r="G12" s="11"/>
      <c r="H12" s="11"/>
      <c r="I12" s="11"/>
    </row>
    <row r="14" spans="1:9" x14ac:dyDescent="0.25">
      <c r="A14" t="s">
        <v>6</v>
      </c>
      <c r="B14" t="s">
        <v>5</v>
      </c>
      <c r="C14" t="s">
        <v>7</v>
      </c>
      <c r="D14" t="s">
        <v>8</v>
      </c>
      <c r="E14" t="s">
        <v>9</v>
      </c>
      <c r="F14" t="s">
        <v>10</v>
      </c>
      <c r="G14" t="s">
        <v>11</v>
      </c>
      <c r="H14" t="s">
        <v>12</v>
      </c>
      <c r="I14" t="s">
        <v>13</v>
      </c>
    </row>
    <row r="15" spans="1:9" x14ac:dyDescent="0.25">
      <c r="A15" t="s">
        <v>212</v>
      </c>
      <c r="B15" t="s">
        <v>213</v>
      </c>
      <c r="C15">
        <v>98.3</v>
      </c>
      <c r="D15">
        <v>100.1</v>
      </c>
      <c r="E15">
        <v>100.7</v>
      </c>
      <c r="F15">
        <v>101.8</v>
      </c>
      <c r="G15">
        <v>101.4</v>
      </c>
      <c r="H15">
        <v>96.9</v>
      </c>
      <c r="I15">
        <f>SUM(C15:H15)</f>
        <v>599.19999999999993</v>
      </c>
    </row>
    <row r="16" spans="1:9" x14ac:dyDescent="0.25">
      <c r="A16" t="s">
        <v>104</v>
      </c>
      <c r="B16" t="s">
        <v>105</v>
      </c>
      <c r="C16" s="3">
        <v>102.3</v>
      </c>
      <c r="D16">
        <v>100.5</v>
      </c>
      <c r="E16">
        <v>103</v>
      </c>
      <c r="F16">
        <v>104.7</v>
      </c>
      <c r="G16">
        <v>101.2</v>
      </c>
      <c r="H16">
        <v>102.1</v>
      </c>
      <c r="I16">
        <f t="shared" ref="I16:I17" si="1">SUM(C16:H16)</f>
        <v>613.79999999999995</v>
      </c>
    </row>
    <row r="17" spans="1:9" x14ac:dyDescent="0.25">
      <c r="A17" t="s">
        <v>106</v>
      </c>
      <c r="B17" t="s">
        <v>107</v>
      </c>
      <c r="C17" s="3">
        <v>101</v>
      </c>
      <c r="D17">
        <v>100.3</v>
      </c>
      <c r="E17">
        <v>99.9</v>
      </c>
      <c r="F17">
        <v>95.6</v>
      </c>
      <c r="G17">
        <v>99.3</v>
      </c>
      <c r="H17">
        <v>99.2</v>
      </c>
      <c r="I17">
        <f t="shared" si="1"/>
        <v>595.30000000000007</v>
      </c>
    </row>
    <row r="18" spans="1:9" x14ac:dyDescent="0.25">
      <c r="F18" t="s">
        <v>14</v>
      </c>
      <c r="I18">
        <f>SUM(I15:I17)</f>
        <v>1808.3000000000002</v>
      </c>
    </row>
    <row r="20" spans="1:9" x14ac:dyDescent="0.25">
      <c r="A20" s="11" t="s">
        <v>102</v>
      </c>
      <c r="B20" s="11"/>
      <c r="C20" s="11"/>
      <c r="D20" s="11"/>
      <c r="E20" s="11"/>
      <c r="F20" s="11"/>
      <c r="G20" s="11"/>
      <c r="H20" s="11"/>
      <c r="I20" s="11"/>
    </row>
    <row r="22" spans="1:9" x14ac:dyDescent="0.25">
      <c r="A22" t="s">
        <v>6</v>
      </c>
      <c r="B22" t="s">
        <v>5</v>
      </c>
      <c r="C22" t="s">
        <v>7</v>
      </c>
      <c r="D22" t="s">
        <v>8</v>
      </c>
      <c r="E22" t="s">
        <v>9</v>
      </c>
      <c r="F22" t="s">
        <v>10</v>
      </c>
      <c r="G22" t="s">
        <v>11</v>
      </c>
      <c r="H22" t="s">
        <v>12</v>
      </c>
      <c r="I22" t="s">
        <v>13</v>
      </c>
    </row>
    <row r="23" spans="1:9" x14ac:dyDescent="0.25">
      <c r="A23" t="s">
        <v>164</v>
      </c>
      <c r="B23" t="s">
        <v>165</v>
      </c>
      <c r="C23">
        <v>101.1</v>
      </c>
      <c r="D23">
        <v>101.2</v>
      </c>
      <c r="E23">
        <v>100.7</v>
      </c>
      <c r="F23">
        <v>100.3</v>
      </c>
      <c r="G23">
        <v>99.4</v>
      </c>
      <c r="H23">
        <v>101.9</v>
      </c>
      <c r="I23">
        <f>SUM(C23:H23)</f>
        <v>604.6</v>
      </c>
    </row>
    <row r="24" spans="1:9" x14ac:dyDescent="0.25">
      <c r="A24" t="s">
        <v>166</v>
      </c>
      <c r="B24" t="s">
        <v>167</v>
      </c>
      <c r="C24">
        <v>102.1</v>
      </c>
      <c r="D24">
        <v>97.6</v>
      </c>
      <c r="E24">
        <v>98.3</v>
      </c>
      <c r="F24">
        <v>97.4</v>
      </c>
      <c r="G24">
        <v>100.2</v>
      </c>
      <c r="H24">
        <v>100.7</v>
      </c>
      <c r="I24">
        <f t="shared" ref="I24:I25" si="2">SUM(C24:H24)</f>
        <v>596.29999999999995</v>
      </c>
    </row>
    <row r="25" spans="1:9" x14ac:dyDescent="0.25">
      <c r="A25" t="s">
        <v>168</v>
      </c>
      <c r="B25" t="s">
        <v>169</v>
      </c>
      <c r="C25">
        <v>99.3</v>
      </c>
      <c r="D25">
        <v>98.8</v>
      </c>
      <c r="E25">
        <v>98.2</v>
      </c>
      <c r="F25">
        <v>98.3</v>
      </c>
      <c r="G25">
        <v>96.2</v>
      </c>
      <c r="H25">
        <v>101</v>
      </c>
      <c r="I25">
        <f t="shared" si="2"/>
        <v>591.79999999999995</v>
      </c>
    </row>
    <row r="26" spans="1:9" x14ac:dyDescent="0.25">
      <c r="F26" t="s">
        <v>14</v>
      </c>
      <c r="I26">
        <f>SUM(I23:I25)</f>
        <v>1792.7</v>
      </c>
    </row>
    <row r="28" spans="1:9" x14ac:dyDescent="0.25">
      <c r="A28" s="11" t="s">
        <v>232</v>
      </c>
      <c r="B28" s="11"/>
      <c r="C28" s="11"/>
      <c r="D28" s="11"/>
      <c r="E28" s="11"/>
      <c r="F28" s="11"/>
      <c r="G28" s="11"/>
      <c r="H28" s="11"/>
      <c r="I28" s="11"/>
    </row>
    <row r="30" spans="1:9" x14ac:dyDescent="0.25">
      <c r="A30" t="s">
        <v>6</v>
      </c>
      <c r="B30" t="s">
        <v>5</v>
      </c>
      <c r="C30" t="s">
        <v>7</v>
      </c>
      <c r="D30" t="s">
        <v>8</v>
      </c>
      <c r="E30" t="s">
        <v>9</v>
      </c>
      <c r="F30" t="s">
        <v>10</v>
      </c>
      <c r="G30" t="s">
        <v>11</v>
      </c>
      <c r="H30" t="s">
        <v>12</v>
      </c>
      <c r="I30" t="s">
        <v>13</v>
      </c>
    </row>
    <row r="31" spans="1:9" x14ac:dyDescent="0.25">
      <c r="A31" t="s">
        <v>114</v>
      </c>
      <c r="B31" t="s">
        <v>115</v>
      </c>
      <c r="C31">
        <v>99.4</v>
      </c>
      <c r="D31">
        <v>97.4</v>
      </c>
      <c r="E31">
        <v>95.3</v>
      </c>
      <c r="F31">
        <v>97.3</v>
      </c>
      <c r="G31">
        <v>96.6</v>
      </c>
      <c r="H31">
        <v>101.1</v>
      </c>
      <c r="I31">
        <f>SUM(C31:H31)</f>
        <v>587.1</v>
      </c>
    </row>
    <row r="32" spans="1:9" x14ac:dyDescent="0.25">
      <c r="A32" t="s">
        <v>116</v>
      </c>
      <c r="B32" t="s">
        <v>117</v>
      </c>
      <c r="C32">
        <v>90.4</v>
      </c>
      <c r="D32">
        <v>94.6</v>
      </c>
      <c r="E32">
        <v>94.8</v>
      </c>
      <c r="F32">
        <v>93.8</v>
      </c>
      <c r="G32">
        <v>91.5</v>
      </c>
      <c r="H32">
        <v>93.7</v>
      </c>
      <c r="I32">
        <f t="shared" ref="I32:I33" si="3">SUM(C32:H32)</f>
        <v>558.80000000000007</v>
      </c>
    </row>
    <row r="33" spans="1:9" x14ac:dyDescent="0.25">
      <c r="A33" t="s">
        <v>118</v>
      </c>
      <c r="B33" t="s">
        <v>119</v>
      </c>
      <c r="C33">
        <v>90.5</v>
      </c>
      <c r="D33">
        <v>86.9</v>
      </c>
      <c r="E33">
        <v>96.1</v>
      </c>
      <c r="F33">
        <v>91.6</v>
      </c>
      <c r="G33">
        <v>90.5</v>
      </c>
      <c r="H33">
        <v>94.9</v>
      </c>
      <c r="I33">
        <f t="shared" si="3"/>
        <v>550.5</v>
      </c>
    </row>
    <row r="34" spans="1:9" x14ac:dyDescent="0.25">
      <c r="F34" t="s">
        <v>14</v>
      </c>
      <c r="I34">
        <f>SUM(I31:I33)</f>
        <v>1696.4</v>
      </c>
    </row>
    <row r="35" spans="1:9" x14ac:dyDescent="0.25">
      <c r="A35" s="11" t="s">
        <v>233</v>
      </c>
      <c r="B35" s="11"/>
      <c r="C35" s="11"/>
      <c r="D35" s="11"/>
      <c r="E35" s="11"/>
      <c r="F35" s="11"/>
      <c r="G35" s="11"/>
      <c r="H35" s="11"/>
      <c r="I35" s="11"/>
    </row>
    <row r="37" spans="1:9" x14ac:dyDescent="0.25">
      <c r="A37" t="s">
        <v>6</v>
      </c>
      <c r="B37" t="s">
        <v>5</v>
      </c>
      <c r="C37" t="s">
        <v>7</v>
      </c>
      <c r="D37" t="s">
        <v>8</v>
      </c>
      <c r="E37" t="s">
        <v>9</v>
      </c>
      <c r="F37" t="s">
        <v>10</v>
      </c>
      <c r="G37" t="s">
        <v>11</v>
      </c>
      <c r="H37" t="s">
        <v>12</v>
      </c>
      <c r="I37" t="s">
        <v>13</v>
      </c>
    </row>
    <row r="38" spans="1:9" x14ac:dyDescent="0.25">
      <c r="A38" t="s">
        <v>153</v>
      </c>
      <c r="B38" t="s">
        <v>154</v>
      </c>
      <c r="C38">
        <v>97.4</v>
      </c>
      <c r="D38">
        <v>98.3</v>
      </c>
      <c r="E38">
        <v>97.4</v>
      </c>
      <c r="F38">
        <v>98.1</v>
      </c>
      <c r="G38">
        <v>97.2</v>
      </c>
      <c r="H38">
        <v>99.9</v>
      </c>
      <c r="I38">
        <f>SUM(C38:H38)</f>
        <v>588.30000000000007</v>
      </c>
    </row>
    <row r="39" spans="1:9" x14ac:dyDescent="0.25">
      <c r="A39" t="s">
        <v>155</v>
      </c>
      <c r="B39" t="s">
        <v>156</v>
      </c>
      <c r="C39">
        <v>90.7</v>
      </c>
      <c r="D39">
        <v>90.6</v>
      </c>
      <c r="E39">
        <v>94.5</v>
      </c>
      <c r="F39">
        <v>88.1</v>
      </c>
      <c r="G39">
        <v>88.9</v>
      </c>
      <c r="H39">
        <v>95.2</v>
      </c>
      <c r="I39">
        <f t="shared" ref="I39:I40" si="4">SUM(C39:H39)</f>
        <v>548</v>
      </c>
    </row>
    <row r="40" spans="1:9" x14ac:dyDescent="0.25">
      <c r="A40" t="s">
        <v>103</v>
      </c>
      <c r="B40" t="s">
        <v>157</v>
      </c>
      <c r="C40">
        <v>76.900000000000006</v>
      </c>
      <c r="D40">
        <v>83.9</v>
      </c>
      <c r="E40">
        <v>86.7</v>
      </c>
      <c r="F40">
        <v>83.6</v>
      </c>
      <c r="G40">
        <v>74.900000000000006</v>
      </c>
      <c r="H40">
        <v>87.1</v>
      </c>
      <c r="I40">
        <f t="shared" si="4"/>
        <v>493.1</v>
      </c>
    </row>
    <row r="41" spans="1:9" x14ac:dyDescent="0.25">
      <c r="F41" t="s">
        <v>14</v>
      </c>
      <c r="I41">
        <f>SUM(I38:I40)</f>
        <v>1629.4</v>
      </c>
    </row>
    <row r="43" spans="1:9" x14ac:dyDescent="0.25">
      <c r="A43" s="11" t="s">
        <v>234</v>
      </c>
      <c r="B43" s="11"/>
      <c r="C43" s="11"/>
      <c r="D43" s="11"/>
      <c r="E43" s="11"/>
      <c r="F43" s="11"/>
      <c r="G43" s="11"/>
      <c r="H43" s="11"/>
      <c r="I43" s="11"/>
    </row>
    <row r="45" spans="1:9" x14ac:dyDescent="0.25">
      <c r="A45" t="s">
        <v>6</v>
      </c>
      <c r="B45" t="s">
        <v>5</v>
      </c>
      <c r="C45" t="s">
        <v>7</v>
      </c>
      <c r="D45" t="s">
        <v>8</v>
      </c>
      <c r="E45" t="s">
        <v>9</v>
      </c>
      <c r="F45" t="s">
        <v>10</v>
      </c>
      <c r="G45" t="s">
        <v>11</v>
      </c>
      <c r="H45" t="s">
        <v>12</v>
      </c>
      <c r="I45" t="s">
        <v>13</v>
      </c>
    </row>
    <row r="46" spans="1:9" x14ac:dyDescent="0.25">
      <c r="A46" t="s">
        <v>189</v>
      </c>
      <c r="B46" t="s">
        <v>190</v>
      </c>
      <c r="C46">
        <v>89.5</v>
      </c>
      <c r="D46">
        <v>89.8</v>
      </c>
      <c r="E46">
        <v>92</v>
      </c>
      <c r="F46">
        <v>93.5</v>
      </c>
      <c r="G46">
        <v>90.9</v>
      </c>
      <c r="H46">
        <v>94.3</v>
      </c>
      <c r="I46">
        <f>SUM(C46:H46)</f>
        <v>550</v>
      </c>
    </row>
    <row r="47" spans="1:9" x14ac:dyDescent="0.25">
      <c r="A47" t="s">
        <v>216</v>
      </c>
      <c r="B47" t="s">
        <v>217</v>
      </c>
      <c r="C47" s="3">
        <v>84.2</v>
      </c>
      <c r="D47">
        <v>80.599999999999994</v>
      </c>
      <c r="E47">
        <v>85.5</v>
      </c>
      <c r="F47">
        <v>90.9</v>
      </c>
      <c r="G47">
        <v>87</v>
      </c>
      <c r="H47">
        <v>77.3</v>
      </c>
      <c r="I47">
        <f t="shared" ref="I47:I48" si="5">SUM(C47:H47)</f>
        <v>505.50000000000006</v>
      </c>
    </row>
    <row r="48" spans="1:9" x14ac:dyDescent="0.25">
      <c r="A48" t="s">
        <v>191</v>
      </c>
      <c r="B48" t="s">
        <v>192</v>
      </c>
      <c r="C48">
        <v>86.4</v>
      </c>
      <c r="D48">
        <v>84.3</v>
      </c>
      <c r="E48">
        <v>94.8</v>
      </c>
      <c r="F48">
        <v>91.4</v>
      </c>
      <c r="G48">
        <v>87.5</v>
      </c>
      <c r="H48">
        <v>87.3</v>
      </c>
      <c r="I48">
        <f t="shared" si="5"/>
        <v>531.69999999999993</v>
      </c>
    </row>
    <row r="49" spans="1:9" x14ac:dyDescent="0.25">
      <c r="F49" t="s">
        <v>14</v>
      </c>
      <c r="I49">
        <f>SUM(I46:I48)</f>
        <v>1587.1999999999998</v>
      </c>
    </row>
    <row r="50" spans="1:9" ht="15.75" customHeight="1" x14ac:dyDescent="0.25"/>
    <row r="51" spans="1:9" x14ac:dyDescent="0.25">
      <c r="A51" s="11" t="s">
        <v>179</v>
      </c>
      <c r="B51" s="11"/>
      <c r="C51" s="11"/>
      <c r="D51" s="11"/>
      <c r="E51" s="11"/>
      <c r="F51" s="11"/>
      <c r="G51" s="11"/>
      <c r="H51" s="11"/>
      <c r="I51" s="11"/>
    </row>
    <row r="53" spans="1:9" x14ac:dyDescent="0.25">
      <c r="A53" t="s">
        <v>6</v>
      </c>
      <c r="B53" t="s">
        <v>5</v>
      </c>
      <c r="C53" t="s">
        <v>7</v>
      </c>
      <c r="D53" t="s">
        <v>8</v>
      </c>
      <c r="E53" t="s">
        <v>9</v>
      </c>
      <c r="F53" t="s">
        <v>10</v>
      </c>
      <c r="G53" t="s">
        <v>11</v>
      </c>
      <c r="H53" t="s">
        <v>12</v>
      </c>
      <c r="I53" t="s">
        <v>13</v>
      </c>
    </row>
    <row r="54" spans="1:9" x14ac:dyDescent="0.25">
      <c r="A54" t="s">
        <v>180</v>
      </c>
      <c r="B54" t="s">
        <v>181</v>
      </c>
      <c r="C54">
        <v>88.2</v>
      </c>
      <c r="D54">
        <v>81.5</v>
      </c>
      <c r="E54">
        <v>86.2</v>
      </c>
      <c r="F54">
        <v>90.6</v>
      </c>
      <c r="G54">
        <v>81.599999999999994</v>
      </c>
      <c r="H54">
        <v>87.6</v>
      </c>
      <c r="I54">
        <f>SUM(C54:H54)</f>
        <v>515.70000000000005</v>
      </c>
    </row>
    <row r="55" spans="1:9" x14ac:dyDescent="0.25">
      <c r="A55" t="s">
        <v>182</v>
      </c>
      <c r="B55" t="s">
        <v>183</v>
      </c>
      <c r="C55">
        <v>78</v>
      </c>
      <c r="D55">
        <v>83.9</v>
      </c>
      <c r="E55">
        <v>82.9</v>
      </c>
      <c r="F55">
        <v>79.5</v>
      </c>
      <c r="G55">
        <v>83.8</v>
      </c>
      <c r="H55">
        <v>80.400000000000006</v>
      </c>
      <c r="I55">
        <f t="shared" ref="I55:I56" si="6">SUM(C55:H55)</f>
        <v>488.5</v>
      </c>
    </row>
    <row r="56" spans="1:9" x14ac:dyDescent="0.25">
      <c r="A56" t="s">
        <v>184</v>
      </c>
      <c r="B56" t="s">
        <v>185</v>
      </c>
      <c r="C56">
        <v>88.9</v>
      </c>
      <c r="D56">
        <v>86.7</v>
      </c>
      <c r="E56">
        <v>90.8</v>
      </c>
      <c r="F56">
        <v>86.9</v>
      </c>
      <c r="G56">
        <v>89.3</v>
      </c>
      <c r="H56">
        <v>79.900000000000006</v>
      </c>
      <c r="I56">
        <f t="shared" si="6"/>
        <v>522.50000000000011</v>
      </c>
    </row>
    <row r="57" spans="1:9" x14ac:dyDescent="0.25">
      <c r="F57" t="s">
        <v>14</v>
      </c>
      <c r="I57">
        <f>SUM(I54:I56)</f>
        <v>1526.7000000000003</v>
      </c>
    </row>
  </sheetData>
  <mergeCells count="8">
    <mergeCell ref="B2:G2"/>
    <mergeCell ref="A4:I4"/>
    <mergeCell ref="A12:I12"/>
    <mergeCell ref="A20:I20"/>
    <mergeCell ref="A51:I51"/>
    <mergeCell ref="A35:I35"/>
    <mergeCell ref="A43:I43"/>
    <mergeCell ref="A28:I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0"/>
  <sheetViews>
    <sheetView zoomScale="124" zoomScaleNormal="124" workbookViewId="0">
      <selection activeCell="A2" sqref="A2:A15"/>
    </sheetView>
  </sheetViews>
  <sheetFormatPr defaultRowHeight="15" x14ac:dyDescent="0.25"/>
  <cols>
    <col min="1" max="1" width="5.28515625" bestFit="1" customWidth="1"/>
    <col min="2" max="2" width="21.42578125" bestFit="1" customWidth="1"/>
    <col min="3" max="3" width="15.7109375" bestFit="1" customWidth="1"/>
  </cols>
  <sheetData>
    <row r="1" spans="1:10" x14ac:dyDescent="0.25">
      <c r="A1" t="s">
        <v>0</v>
      </c>
      <c r="B1" t="s">
        <v>1</v>
      </c>
      <c r="C1" t="s">
        <v>2</v>
      </c>
      <c r="D1" s="8">
        <v>1</v>
      </c>
      <c r="E1" s="8">
        <v>2</v>
      </c>
      <c r="F1" s="8">
        <v>3</v>
      </c>
      <c r="G1" s="8">
        <v>4</v>
      </c>
      <c r="H1" s="8">
        <v>5</v>
      </c>
      <c r="I1" s="8">
        <v>6</v>
      </c>
      <c r="J1" s="8" t="s">
        <v>3</v>
      </c>
    </row>
    <row r="2" spans="1:10" x14ac:dyDescent="0.25">
      <c r="A2" s="8">
        <v>1</v>
      </c>
      <c r="B2" t="s">
        <v>83</v>
      </c>
      <c r="C2" t="s">
        <v>25</v>
      </c>
      <c r="D2">
        <v>90</v>
      </c>
      <c r="E2">
        <v>95</v>
      </c>
      <c r="F2">
        <v>95</v>
      </c>
      <c r="G2">
        <v>97</v>
      </c>
      <c r="H2">
        <v>89</v>
      </c>
      <c r="I2">
        <v>89</v>
      </c>
      <c r="J2">
        <f t="shared" ref="J2:J15" si="0">SUM(D2:I2)</f>
        <v>555</v>
      </c>
    </row>
    <row r="3" spans="1:10" x14ac:dyDescent="0.25">
      <c r="A3" s="9">
        <v>2</v>
      </c>
      <c r="B3" t="s">
        <v>215</v>
      </c>
      <c r="C3" t="s">
        <v>34</v>
      </c>
      <c r="D3">
        <v>93</v>
      </c>
      <c r="E3">
        <v>94</v>
      </c>
      <c r="F3">
        <v>90</v>
      </c>
      <c r="G3">
        <v>86</v>
      </c>
      <c r="H3">
        <v>84</v>
      </c>
      <c r="I3">
        <v>80</v>
      </c>
      <c r="J3">
        <f t="shared" si="0"/>
        <v>527</v>
      </c>
    </row>
    <row r="4" spans="1:10" x14ac:dyDescent="0.25">
      <c r="A4" s="10">
        <v>3</v>
      </c>
      <c r="B4" t="s">
        <v>91</v>
      </c>
      <c r="C4" t="s">
        <v>70</v>
      </c>
      <c r="D4">
        <v>79</v>
      </c>
      <c r="E4">
        <v>87</v>
      </c>
      <c r="F4">
        <v>84</v>
      </c>
      <c r="G4">
        <v>83</v>
      </c>
      <c r="H4">
        <v>86</v>
      </c>
      <c r="I4">
        <v>89</v>
      </c>
      <c r="J4">
        <f t="shared" si="0"/>
        <v>508</v>
      </c>
    </row>
    <row r="5" spans="1:10" x14ac:dyDescent="0.25">
      <c r="A5" s="10">
        <v>4</v>
      </c>
      <c r="B5" t="s">
        <v>84</v>
      </c>
      <c r="C5" t="s">
        <v>25</v>
      </c>
      <c r="D5">
        <v>87</v>
      </c>
      <c r="E5">
        <v>86</v>
      </c>
      <c r="F5">
        <v>83</v>
      </c>
      <c r="G5">
        <v>82</v>
      </c>
      <c r="H5">
        <v>84</v>
      </c>
      <c r="I5">
        <v>85</v>
      </c>
      <c r="J5">
        <f t="shared" si="0"/>
        <v>507</v>
      </c>
    </row>
    <row r="6" spans="1:10" x14ac:dyDescent="0.25">
      <c r="A6" s="10">
        <v>5</v>
      </c>
      <c r="B6" t="s">
        <v>85</v>
      </c>
      <c r="C6" t="s">
        <v>25</v>
      </c>
      <c r="D6">
        <v>73</v>
      </c>
      <c r="E6">
        <v>79</v>
      </c>
      <c r="F6">
        <v>83</v>
      </c>
      <c r="G6">
        <v>81</v>
      </c>
      <c r="H6">
        <v>88</v>
      </c>
      <c r="I6">
        <v>81</v>
      </c>
      <c r="J6">
        <f t="shared" si="0"/>
        <v>485</v>
      </c>
    </row>
    <row r="7" spans="1:10" x14ac:dyDescent="0.25">
      <c r="A7" s="10">
        <v>6</v>
      </c>
      <c r="B7" t="s">
        <v>37</v>
      </c>
      <c r="C7" t="s">
        <v>38</v>
      </c>
      <c r="D7">
        <v>76</v>
      </c>
      <c r="E7">
        <v>86</v>
      </c>
      <c r="F7">
        <v>81</v>
      </c>
      <c r="G7">
        <v>74</v>
      </c>
      <c r="H7">
        <v>83</v>
      </c>
      <c r="I7">
        <v>83</v>
      </c>
      <c r="J7">
        <f t="shared" si="0"/>
        <v>483</v>
      </c>
    </row>
    <row r="8" spans="1:10" x14ac:dyDescent="0.25">
      <c r="A8" s="10">
        <v>7</v>
      </c>
      <c r="B8" t="s">
        <v>35</v>
      </c>
      <c r="C8" t="s">
        <v>34</v>
      </c>
      <c r="D8">
        <v>83</v>
      </c>
      <c r="E8">
        <v>82</v>
      </c>
      <c r="F8">
        <v>76</v>
      </c>
      <c r="G8">
        <v>77</v>
      </c>
      <c r="H8">
        <v>78</v>
      </c>
      <c r="I8">
        <v>84</v>
      </c>
      <c r="J8">
        <f t="shared" si="0"/>
        <v>480</v>
      </c>
    </row>
    <row r="9" spans="1:10" x14ac:dyDescent="0.25">
      <c r="A9" s="10">
        <v>8</v>
      </c>
      <c r="B9" t="s">
        <v>89</v>
      </c>
      <c r="C9" t="s">
        <v>87</v>
      </c>
      <c r="D9">
        <v>80</v>
      </c>
      <c r="E9">
        <v>77</v>
      </c>
      <c r="F9">
        <v>84</v>
      </c>
      <c r="G9">
        <v>76</v>
      </c>
      <c r="H9">
        <v>79</v>
      </c>
      <c r="I9">
        <v>70</v>
      </c>
      <c r="J9">
        <f t="shared" si="0"/>
        <v>466</v>
      </c>
    </row>
    <row r="10" spans="1:10" x14ac:dyDescent="0.25">
      <c r="A10" s="10">
        <v>9</v>
      </c>
      <c r="B10" t="s">
        <v>39</v>
      </c>
      <c r="C10" t="s">
        <v>38</v>
      </c>
      <c r="D10">
        <v>78</v>
      </c>
      <c r="E10">
        <v>70</v>
      </c>
      <c r="F10">
        <v>77</v>
      </c>
      <c r="G10">
        <v>81</v>
      </c>
      <c r="H10">
        <v>80</v>
      </c>
      <c r="I10">
        <v>79</v>
      </c>
      <c r="J10">
        <f t="shared" si="0"/>
        <v>465</v>
      </c>
    </row>
    <row r="11" spans="1:10" x14ac:dyDescent="0.25">
      <c r="A11" s="10">
        <v>10</v>
      </c>
      <c r="B11" t="s">
        <v>90</v>
      </c>
      <c r="C11" t="s">
        <v>42</v>
      </c>
      <c r="D11">
        <v>77</v>
      </c>
      <c r="E11">
        <v>84</v>
      </c>
      <c r="F11">
        <v>76</v>
      </c>
      <c r="G11">
        <v>74</v>
      </c>
      <c r="H11">
        <v>76</v>
      </c>
      <c r="I11">
        <v>73</v>
      </c>
      <c r="J11">
        <f t="shared" si="0"/>
        <v>460</v>
      </c>
    </row>
    <row r="12" spans="1:10" x14ac:dyDescent="0.25">
      <c r="A12" s="10">
        <v>11</v>
      </c>
      <c r="B12" t="s">
        <v>222</v>
      </c>
      <c r="C12" t="s">
        <v>87</v>
      </c>
      <c r="D12">
        <v>65</v>
      </c>
      <c r="E12">
        <v>69</v>
      </c>
      <c r="F12">
        <v>76</v>
      </c>
      <c r="G12">
        <v>67</v>
      </c>
      <c r="H12">
        <v>64</v>
      </c>
      <c r="I12">
        <v>74</v>
      </c>
      <c r="J12">
        <f t="shared" si="0"/>
        <v>415</v>
      </c>
    </row>
    <row r="13" spans="1:10" x14ac:dyDescent="0.25">
      <c r="A13" s="10">
        <v>12</v>
      </c>
      <c r="B13" t="s">
        <v>86</v>
      </c>
      <c r="C13" t="s">
        <v>34</v>
      </c>
      <c r="D13">
        <v>49</v>
      </c>
      <c r="E13">
        <v>74</v>
      </c>
      <c r="F13">
        <v>52</v>
      </c>
      <c r="G13">
        <v>74</v>
      </c>
      <c r="H13">
        <v>72</v>
      </c>
      <c r="I13">
        <v>69</v>
      </c>
      <c r="J13">
        <f t="shared" si="0"/>
        <v>390</v>
      </c>
    </row>
    <row r="14" spans="1:10" x14ac:dyDescent="0.25">
      <c r="A14" s="10">
        <v>13</v>
      </c>
      <c r="B14" t="s">
        <v>40</v>
      </c>
      <c r="C14" t="s">
        <v>38</v>
      </c>
      <c r="D14">
        <v>72</v>
      </c>
      <c r="E14">
        <v>68</v>
      </c>
      <c r="F14">
        <v>61</v>
      </c>
      <c r="G14">
        <v>55</v>
      </c>
      <c r="H14">
        <v>70</v>
      </c>
      <c r="I14">
        <v>57</v>
      </c>
      <c r="J14">
        <f t="shared" si="0"/>
        <v>383</v>
      </c>
    </row>
    <row r="15" spans="1:10" x14ac:dyDescent="0.25">
      <c r="A15" s="10">
        <v>14</v>
      </c>
      <c r="B15" t="s">
        <v>88</v>
      </c>
      <c r="C15" t="s">
        <v>87</v>
      </c>
      <c r="D15">
        <v>62</v>
      </c>
      <c r="E15">
        <v>54</v>
      </c>
      <c r="F15">
        <v>68</v>
      </c>
      <c r="G15">
        <v>71</v>
      </c>
      <c r="H15">
        <v>64</v>
      </c>
      <c r="I15">
        <v>50</v>
      </c>
      <c r="J15">
        <f t="shared" si="0"/>
        <v>369</v>
      </c>
    </row>
    <row r="16" spans="1:10" x14ac:dyDescent="0.25">
      <c r="A16" s="9"/>
      <c r="D16" s="3"/>
    </row>
    <row r="17" spans="1:4" x14ac:dyDescent="0.25">
      <c r="A17" s="9"/>
      <c r="D17" s="3"/>
    </row>
    <row r="18" spans="1:4" x14ac:dyDescent="0.25">
      <c r="A18" s="9"/>
      <c r="D18" s="3"/>
    </row>
    <row r="19" spans="1:4" x14ac:dyDescent="0.25">
      <c r="A19" s="9"/>
      <c r="D19" s="3"/>
    </row>
    <row r="20" spans="1:4" x14ac:dyDescent="0.25">
      <c r="A20" s="9"/>
      <c r="D20" s="3"/>
    </row>
    <row r="21" spans="1:4" x14ac:dyDescent="0.25">
      <c r="A21" s="8"/>
      <c r="D21" s="3"/>
    </row>
    <row r="22" spans="1:4" x14ac:dyDescent="0.25">
      <c r="A22" s="8"/>
      <c r="D22" s="3"/>
    </row>
    <row r="23" spans="1:4" x14ac:dyDescent="0.25">
      <c r="A23" s="8"/>
      <c r="D23" s="3"/>
    </row>
    <row r="24" spans="1:4" x14ac:dyDescent="0.25">
      <c r="A24" s="8"/>
      <c r="D24" s="3"/>
    </row>
    <row r="25" spans="1:4" x14ac:dyDescent="0.25">
      <c r="A25" s="8"/>
      <c r="D25" s="3"/>
    </row>
    <row r="26" spans="1:4" x14ac:dyDescent="0.25">
      <c r="A26" s="8"/>
      <c r="D26" s="3"/>
    </row>
    <row r="27" spans="1:4" x14ac:dyDescent="0.25">
      <c r="A27" s="8"/>
      <c r="D27" s="3"/>
    </row>
    <row r="28" spans="1:4" x14ac:dyDescent="0.25">
      <c r="A28" s="8"/>
      <c r="D28" s="3"/>
    </row>
    <row r="29" spans="1:4" x14ac:dyDescent="0.25">
      <c r="A29" s="8"/>
    </row>
    <row r="30" spans="1:4" x14ac:dyDescent="0.25">
      <c r="A30" s="8"/>
    </row>
  </sheetData>
  <sortState ref="A2:J15">
    <sortCondition descending="1" ref="J1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43"/>
  <sheetViews>
    <sheetView zoomScale="110" zoomScaleNormal="110" workbookViewId="0">
      <selection activeCell="B3" sqref="B3"/>
    </sheetView>
  </sheetViews>
  <sheetFormatPr defaultRowHeight="15" x14ac:dyDescent="0.25"/>
  <cols>
    <col min="1" max="1" width="19.42578125" customWidth="1"/>
    <col min="2" max="2" width="16.5703125" bestFit="1" customWidth="1"/>
  </cols>
  <sheetData>
    <row r="2" spans="1:9" x14ac:dyDescent="0.25">
      <c r="B2" s="11" t="s">
        <v>240</v>
      </c>
      <c r="C2" s="11"/>
      <c r="D2" s="11"/>
      <c r="E2" s="11"/>
      <c r="F2" s="11"/>
      <c r="G2" s="11"/>
    </row>
    <row r="3" spans="1:9" x14ac:dyDescent="0.25">
      <c r="A3" s="6"/>
    </row>
    <row r="4" spans="1:9" x14ac:dyDescent="0.25">
      <c r="A4" s="11" t="s">
        <v>4</v>
      </c>
      <c r="B4" s="11"/>
      <c r="C4" s="11"/>
      <c r="D4" s="11"/>
      <c r="E4" s="11"/>
      <c r="F4" s="11"/>
      <c r="G4" s="11"/>
      <c r="H4" s="11"/>
      <c r="I4" s="11"/>
    </row>
    <row r="6" spans="1:9" x14ac:dyDescent="0.25">
      <c r="A6" t="s">
        <v>6</v>
      </c>
      <c r="B6" t="s">
        <v>5</v>
      </c>
      <c r="C6" t="s">
        <v>7</v>
      </c>
      <c r="D6" t="s">
        <v>8</v>
      </c>
      <c r="E6" t="s">
        <v>9</v>
      </c>
      <c r="F6" t="s">
        <v>10</v>
      </c>
      <c r="G6" t="s">
        <v>11</v>
      </c>
      <c r="H6" t="s">
        <v>12</v>
      </c>
      <c r="I6" t="s">
        <v>13</v>
      </c>
    </row>
    <row r="7" spans="1:9" x14ac:dyDescent="0.25">
      <c r="A7" t="s">
        <v>206</v>
      </c>
      <c r="B7" t="s">
        <v>207</v>
      </c>
      <c r="C7">
        <v>87</v>
      </c>
      <c r="D7">
        <v>86</v>
      </c>
      <c r="E7">
        <v>83</v>
      </c>
      <c r="F7">
        <v>82</v>
      </c>
      <c r="G7">
        <v>84</v>
      </c>
      <c r="H7">
        <v>85</v>
      </c>
      <c r="I7">
        <f>SUM(C7:H7)</f>
        <v>507</v>
      </c>
    </row>
    <row r="8" spans="1:9" x14ac:dyDescent="0.25">
      <c r="A8" t="s">
        <v>135</v>
      </c>
      <c r="B8" t="s">
        <v>208</v>
      </c>
      <c r="C8">
        <v>73</v>
      </c>
      <c r="D8">
        <v>79</v>
      </c>
      <c r="E8">
        <v>83</v>
      </c>
      <c r="F8">
        <v>81</v>
      </c>
      <c r="G8">
        <v>88</v>
      </c>
      <c r="H8">
        <v>81</v>
      </c>
      <c r="I8">
        <f t="shared" ref="I8:I9" si="0">SUM(C8:H8)</f>
        <v>485</v>
      </c>
    </row>
    <row r="9" spans="1:9" x14ac:dyDescent="0.25">
      <c r="A9" t="s">
        <v>136</v>
      </c>
      <c r="B9" t="s">
        <v>137</v>
      </c>
      <c r="C9">
        <v>90</v>
      </c>
      <c r="D9">
        <v>95</v>
      </c>
      <c r="E9">
        <v>95</v>
      </c>
      <c r="F9">
        <v>97</v>
      </c>
      <c r="G9">
        <v>89</v>
      </c>
      <c r="H9">
        <v>89</v>
      </c>
      <c r="I9">
        <f t="shared" si="0"/>
        <v>555</v>
      </c>
    </row>
    <row r="10" spans="1:9" x14ac:dyDescent="0.25">
      <c r="F10" t="s">
        <v>14</v>
      </c>
      <c r="I10">
        <f>SUM(I7:I9)</f>
        <v>1547</v>
      </c>
    </row>
    <row r="13" spans="1:9" x14ac:dyDescent="0.25">
      <c r="A13" s="11" t="s">
        <v>223</v>
      </c>
      <c r="B13" s="11"/>
      <c r="C13" s="11"/>
      <c r="D13" s="11"/>
      <c r="E13" s="11"/>
      <c r="F13" s="11"/>
      <c r="G13" s="11"/>
      <c r="H13" s="11"/>
      <c r="I13" s="11"/>
    </row>
    <row r="15" spans="1:9" x14ac:dyDescent="0.25">
      <c r="A15" t="s">
        <v>6</v>
      </c>
      <c r="B15" t="s">
        <v>5</v>
      </c>
      <c r="C15" t="s">
        <v>7</v>
      </c>
      <c r="D15" t="s">
        <v>8</v>
      </c>
      <c r="E15" t="s">
        <v>9</v>
      </c>
      <c r="F15" t="s">
        <v>10</v>
      </c>
      <c r="G15" t="s">
        <v>11</v>
      </c>
      <c r="H15" t="s">
        <v>12</v>
      </c>
      <c r="I15" t="s">
        <v>13</v>
      </c>
    </row>
    <row r="16" spans="1:9" x14ac:dyDescent="0.25">
      <c r="A16" t="s">
        <v>214</v>
      </c>
      <c r="B16" t="s">
        <v>138</v>
      </c>
      <c r="C16">
        <v>93</v>
      </c>
      <c r="D16">
        <v>94</v>
      </c>
      <c r="E16">
        <v>90</v>
      </c>
      <c r="F16">
        <v>86</v>
      </c>
      <c r="G16">
        <v>84</v>
      </c>
      <c r="H16">
        <v>80</v>
      </c>
      <c r="I16">
        <f>SUM(C16:H16)</f>
        <v>527</v>
      </c>
    </row>
    <row r="17" spans="1:9" x14ac:dyDescent="0.25">
      <c r="A17" t="s">
        <v>139</v>
      </c>
      <c r="B17" t="s">
        <v>127</v>
      </c>
      <c r="C17">
        <v>83</v>
      </c>
      <c r="D17">
        <v>82</v>
      </c>
      <c r="E17">
        <v>76</v>
      </c>
      <c r="F17">
        <v>77</v>
      </c>
      <c r="G17">
        <v>78</v>
      </c>
      <c r="H17">
        <v>84</v>
      </c>
      <c r="I17">
        <f t="shared" ref="I17:I18" si="1">SUM(C17:H17)</f>
        <v>480</v>
      </c>
    </row>
    <row r="18" spans="1:9" x14ac:dyDescent="0.25">
      <c r="A18" t="s">
        <v>140</v>
      </c>
      <c r="B18" t="s">
        <v>141</v>
      </c>
      <c r="C18">
        <v>49</v>
      </c>
      <c r="D18">
        <v>74</v>
      </c>
      <c r="E18">
        <v>52</v>
      </c>
      <c r="F18">
        <v>74</v>
      </c>
      <c r="G18">
        <v>72</v>
      </c>
      <c r="H18">
        <v>69</v>
      </c>
      <c r="I18">
        <f t="shared" si="1"/>
        <v>390</v>
      </c>
    </row>
    <row r="19" spans="1:9" x14ac:dyDescent="0.25">
      <c r="F19" t="s">
        <v>14</v>
      </c>
      <c r="I19">
        <f>SUM(I16:I18)</f>
        <v>1397</v>
      </c>
    </row>
    <row r="21" spans="1:9" x14ac:dyDescent="0.25">
      <c r="A21" s="11" t="s">
        <v>16</v>
      </c>
      <c r="B21" s="11"/>
      <c r="C21" s="11"/>
      <c r="D21" s="11"/>
      <c r="E21" s="11"/>
      <c r="F21" s="11"/>
      <c r="G21" s="11"/>
      <c r="H21" s="11"/>
      <c r="I21" s="11"/>
    </row>
    <row r="23" spans="1:9" x14ac:dyDescent="0.25">
      <c r="A23" t="s">
        <v>6</v>
      </c>
      <c r="B23" t="s">
        <v>5</v>
      </c>
      <c r="C23" t="s">
        <v>7</v>
      </c>
      <c r="D23" t="s">
        <v>8</v>
      </c>
      <c r="E23" t="s">
        <v>9</v>
      </c>
      <c r="F23" t="s">
        <v>10</v>
      </c>
      <c r="G23" t="s">
        <v>11</v>
      </c>
      <c r="H23" t="s">
        <v>12</v>
      </c>
      <c r="I23" t="s">
        <v>13</v>
      </c>
    </row>
    <row r="24" spans="1:9" x14ac:dyDescent="0.25">
      <c r="A24" t="s">
        <v>147</v>
      </c>
      <c r="B24" t="s">
        <v>148</v>
      </c>
      <c r="C24">
        <v>76</v>
      </c>
      <c r="D24">
        <v>86</v>
      </c>
      <c r="E24">
        <v>81</v>
      </c>
      <c r="F24">
        <v>74</v>
      </c>
      <c r="G24">
        <v>83</v>
      </c>
      <c r="H24">
        <v>83</v>
      </c>
      <c r="I24">
        <f>SUM(C24:H24)</f>
        <v>483</v>
      </c>
    </row>
    <row r="25" spans="1:9" x14ac:dyDescent="0.25">
      <c r="A25" t="s">
        <v>149</v>
      </c>
      <c r="B25" t="s">
        <v>150</v>
      </c>
      <c r="C25">
        <v>78</v>
      </c>
      <c r="D25">
        <v>70</v>
      </c>
      <c r="E25">
        <v>77</v>
      </c>
      <c r="F25">
        <v>81</v>
      </c>
      <c r="G25">
        <v>80</v>
      </c>
      <c r="H25">
        <v>79</v>
      </c>
      <c r="I25">
        <f t="shared" ref="I25:I26" si="2">SUM(C25:H25)</f>
        <v>465</v>
      </c>
    </row>
    <row r="26" spans="1:9" x14ac:dyDescent="0.25">
      <c r="A26" t="s">
        <v>151</v>
      </c>
      <c r="B26" t="s">
        <v>152</v>
      </c>
      <c r="C26">
        <v>72</v>
      </c>
      <c r="D26">
        <v>68</v>
      </c>
      <c r="E26">
        <v>61</v>
      </c>
      <c r="F26">
        <v>55</v>
      </c>
      <c r="G26">
        <v>70</v>
      </c>
      <c r="H26">
        <v>57</v>
      </c>
      <c r="I26">
        <f t="shared" si="2"/>
        <v>383</v>
      </c>
    </row>
    <row r="27" spans="1:9" x14ac:dyDescent="0.25">
      <c r="F27" t="s">
        <v>14</v>
      </c>
      <c r="I27">
        <f>SUM(I24:I26)</f>
        <v>1331</v>
      </c>
    </row>
    <row r="30" spans="1:9" x14ac:dyDescent="0.25">
      <c r="A30" s="11" t="s">
        <v>143</v>
      </c>
      <c r="B30" s="11"/>
      <c r="C30" s="11"/>
      <c r="D30" s="11"/>
      <c r="E30" s="11"/>
      <c r="F30" s="11"/>
      <c r="G30" s="11"/>
      <c r="H30" s="11"/>
      <c r="I30" s="11"/>
    </row>
    <row r="32" spans="1:9" x14ac:dyDescent="0.25">
      <c r="A32" t="s">
        <v>6</v>
      </c>
      <c r="B32" t="s">
        <v>5</v>
      </c>
      <c r="C32" t="s">
        <v>7</v>
      </c>
      <c r="D32" t="s">
        <v>8</v>
      </c>
      <c r="E32" t="s">
        <v>9</v>
      </c>
      <c r="F32" t="s">
        <v>10</v>
      </c>
      <c r="G32" t="s">
        <v>11</v>
      </c>
      <c r="H32" t="s">
        <v>12</v>
      </c>
      <c r="I32" t="s">
        <v>13</v>
      </c>
    </row>
    <row r="33" spans="1:9" x14ac:dyDescent="0.25">
      <c r="A33" t="s">
        <v>220</v>
      </c>
      <c r="B33" t="s">
        <v>221</v>
      </c>
      <c r="C33">
        <v>65</v>
      </c>
      <c r="D33">
        <v>69</v>
      </c>
      <c r="E33">
        <v>76</v>
      </c>
      <c r="F33">
        <v>67</v>
      </c>
      <c r="G33">
        <v>64</v>
      </c>
      <c r="H33">
        <v>74</v>
      </c>
      <c r="I33">
        <f>SUM(C33:H33)</f>
        <v>415</v>
      </c>
    </row>
    <row r="34" spans="1:9" x14ac:dyDescent="0.25">
      <c r="A34" t="s">
        <v>144</v>
      </c>
      <c r="B34" t="s">
        <v>120</v>
      </c>
      <c r="C34">
        <v>62</v>
      </c>
      <c r="D34">
        <v>54</v>
      </c>
      <c r="E34">
        <v>68</v>
      </c>
      <c r="F34">
        <v>71</v>
      </c>
      <c r="G34">
        <v>64</v>
      </c>
      <c r="H34">
        <v>50</v>
      </c>
      <c r="I34">
        <f t="shared" ref="I34:I35" si="3">SUM(C34:H34)</f>
        <v>369</v>
      </c>
    </row>
    <row r="35" spans="1:9" x14ac:dyDescent="0.25">
      <c r="A35" t="s">
        <v>145</v>
      </c>
      <c r="B35" t="s">
        <v>146</v>
      </c>
      <c r="C35">
        <v>80</v>
      </c>
      <c r="D35">
        <v>77</v>
      </c>
      <c r="E35">
        <v>84</v>
      </c>
      <c r="F35">
        <v>76</v>
      </c>
      <c r="G35">
        <v>79</v>
      </c>
      <c r="H35">
        <v>70</v>
      </c>
      <c r="I35">
        <f t="shared" si="3"/>
        <v>466</v>
      </c>
    </row>
    <row r="36" spans="1:9" x14ac:dyDescent="0.25">
      <c r="F36" t="s">
        <v>14</v>
      </c>
      <c r="I36">
        <f>SUM(I33:I35)</f>
        <v>1250</v>
      </c>
    </row>
    <row r="38" spans="1:9" x14ac:dyDescent="0.25">
      <c r="A38" s="11"/>
      <c r="B38" s="11"/>
      <c r="C38" s="11"/>
      <c r="D38" s="11"/>
      <c r="E38" s="11"/>
      <c r="F38" s="11"/>
      <c r="G38" s="11"/>
      <c r="H38" s="11"/>
      <c r="I38" s="11"/>
    </row>
    <row r="41" spans="1:9" x14ac:dyDescent="0.25">
      <c r="C41" s="3"/>
    </row>
    <row r="42" spans="1:9" x14ac:dyDescent="0.25">
      <c r="C42" s="3"/>
    </row>
    <row r="43" spans="1:9" x14ac:dyDescent="0.25">
      <c r="C43" s="3"/>
    </row>
  </sheetData>
  <mergeCells count="6">
    <mergeCell ref="A30:I30"/>
    <mergeCell ref="A38:I38"/>
    <mergeCell ref="B2:G2"/>
    <mergeCell ref="A4:I4"/>
    <mergeCell ref="A13:I13"/>
    <mergeCell ref="A21:I2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44"/>
  <sheetViews>
    <sheetView zoomScale="90" zoomScaleNormal="90" workbookViewId="0">
      <selection activeCell="A2" sqref="A2:A12"/>
    </sheetView>
  </sheetViews>
  <sheetFormatPr defaultRowHeight="15" x14ac:dyDescent="0.25"/>
  <cols>
    <col min="1" max="1" width="5.28515625" bestFit="1" customWidth="1"/>
    <col min="2" max="2" width="21.42578125" bestFit="1" customWidth="1"/>
    <col min="3" max="3" width="13.7109375" bestFit="1" customWidth="1"/>
  </cols>
  <sheetData>
    <row r="1" spans="1:14" x14ac:dyDescent="0.25">
      <c r="A1" t="s">
        <v>0</v>
      </c>
      <c r="B1" t="s">
        <v>1</v>
      </c>
      <c r="C1" t="s">
        <v>2</v>
      </c>
      <c r="D1" s="8">
        <v>1</v>
      </c>
      <c r="E1" s="8">
        <v>2</v>
      </c>
      <c r="F1" s="8">
        <v>3</v>
      </c>
      <c r="G1" s="8">
        <v>4</v>
      </c>
      <c r="H1" s="8">
        <v>5</v>
      </c>
      <c r="I1" s="8">
        <v>6</v>
      </c>
      <c r="J1" s="8" t="s">
        <v>3</v>
      </c>
    </row>
    <row r="2" spans="1:14" x14ac:dyDescent="0.25">
      <c r="A2" s="8">
        <v>1</v>
      </c>
      <c r="B2" t="s">
        <v>92</v>
      </c>
      <c r="C2" t="s">
        <v>25</v>
      </c>
      <c r="D2">
        <v>93</v>
      </c>
      <c r="E2">
        <v>90</v>
      </c>
      <c r="F2">
        <v>91</v>
      </c>
      <c r="G2">
        <v>90</v>
      </c>
      <c r="H2">
        <v>93</v>
      </c>
      <c r="I2">
        <v>93</v>
      </c>
      <c r="J2">
        <f t="shared" ref="J2:J12" si="0">SUM(D2:I2)</f>
        <v>550</v>
      </c>
    </row>
    <row r="3" spans="1:14" x14ac:dyDescent="0.25">
      <c r="A3" s="9">
        <v>2</v>
      </c>
      <c r="B3" t="s">
        <v>94</v>
      </c>
      <c r="C3" t="s">
        <v>42</v>
      </c>
      <c r="D3">
        <v>81</v>
      </c>
      <c r="E3">
        <v>84</v>
      </c>
      <c r="F3">
        <v>85</v>
      </c>
      <c r="G3">
        <v>88</v>
      </c>
      <c r="H3">
        <v>88</v>
      </c>
      <c r="I3">
        <v>87</v>
      </c>
      <c r="J3">
        <f t="shared" si="0"/>
        <v>513</v>
      </c>
    </row>
    <row r="4" spans="1:14" x14ac:dyDescent="0.25">
      <c r="A4" s="10">
        <v>3</v>
      </c>
      <c r="B4" t="s">
        <v>100</v>
      </c>
      <c r="C4" t="s">
        <v>43</v>
      </c>
      <c r="D4">
        <v>86</v>
      </c>
      <c r="E4">
        <v>82</v>
      </c>
      <c r="F4">
        <v>79</v>
      </c>
      <c r="G4">
        <v>86</v>
      </c>
      <c r="H4">
        <v>87</v>
      </c>
      <c r="I4">
        <v>90</v>
      </c>
      <c r="J4">
        <f t="shared" si="0"/>
        <v>510</v>
      </c>
    </row>
    <row r="5" spans="1:14" x14ac:dyDescent="0.25">
      <c r="A5" s="10">
        <v>4</v>
      </c>
      <c r="B5" t="s">
        <v>99</v>
      </c>
      <c r="C5" t="s">
        <v>43</v>
      </c>
      <c r="D5">
        <v>84</v>
      </c>
      <c r="E5">
        <v>77</v>
      </c>
      <c r="F5">
        <v>84</v>
      </c>
      <c r="G5">
        <v>87</v>
      </c>
      <c r="H5">
        <v>84</v>
      </c>
      <c r="I5">
        <v>85</v>
      </c>
      <c r="J5">
        <f t="shared" si="0"/>
        <v>501</v>
      </c>
      <c r="K5" s="2"/>
      <c r="L5" s="2"/>
      <c r="M5" s="2"/>
      <c r="N5" s="2"/>
    </row>
    <row r="6" spans="1:14" x14ac:dyDescent="0.25">
      <c r="A6" s="10">
        <v>5</v>
      </c>
      <c r="B6" t="s">
        <v>96</v>
      </c>
      <c r="C6" t="s">
        <v>74</v>
      </c>
      <c r="D6">
        <v>81</v>
      </c>
      <c r="E6">
        <v>74</v>
      </c>
      <c r="F6">
        <v>78</v>
      </c>
      <c r="G6">
        <v>91</v>
      </c>
      <c r="H6">
        <v>88</v>
      </c>
      <c r="I6">
        <v>81</v>
      </c>
      <c r="J6">
        <f t="shared" si="0"/>
        <v>493</v>
      </c>
    </row>
    <row r="7" spans="1:14" x14ac:dyDescent="0.25">
      <c r="A7" s="10">
        <v>6</v>
      </c>
      <c r="B7" t="s">
        <v>93</v>
      </c>
      <c r="C7" t="s">
        <v>25</v>
      </c>
      <c r="D7">
        <v>87</v>
      </c>
      <c r="E7">
        <v>84</v>
      </c>
      <c r="F7">
        <v>78</v>
      </c>
      <c r="G7">
        <v>80</v>
      </c>
      <c r="H7">
        <v>76</v>
      </c>
      <c r="I7">
        <v>76</v>
      </c>
      <c r="J7">
        <f t="shared" si="0"/>
        <v>481</v>
      </c>
    </row>
    <row r="8" spans="1:14" x14ac:dyDescent="0.25">
      <c r="A8" s="10">
        <v>7</v>
      </c>
      <c r="B8" t="s">
        <v>97</v>
      </c>
      <c r="C8" t="s">
        <v>74</v>
      </c>
      <c r="D8">
        <v>85</v>
      </c>
      <c r="E8">
        <v>83</v>
      </c>
      <c r="F8">
        <v>76</v>
      </c>
      <c r="G8">
        <v>83</v>
      </c>
      <c r="H8">
        <v>76</v>
      </c>
      <c r="I8">
        <v>72</v>
      </c>
      <c r="J8">
        <f t="shared" si="0"/>
        <v>475</v>
      </c>
    </row>
    <row r="9" spans="1:14" x14ac:dyDescent="0.25">
      <c r="A9" s="10">
        <v>8</v>
      </c>
      <c r="B9" t="s">
        <v>67</v>
      </c>
      <c r="C9" t="s">
        <v>42</v>
      </c>
      <c r="D9">
        <v>89</v>
      </c>
      <c r="E9">
        <v>76</v>
      </c>
      <c r="F9">
        <v>71</v>
      </c>
      <c r="G9">
        <v>77</v>
      </c>
      <c r="H9">
        <v>80</v>
      </c>
      <c r="I9">
        <v>72</v>
      </c>
      <c r="J9">
        <f t="shared" si="0"/>
        <v>465</v>
      </c>
    </row>
    <row r="10" spans="1:14" x14ac:dyDescent="0.25">
      <c r="A10" s="10">
        <v>9</v>
      </c>
      <c r="B10" t="s">
        <v>98</v>
      </c>
      <c r="C10" t="s">
        <v>74</v>
      </c>
      <c r="D10">
        <v>80</v>
      </c>
      <c r="E10">
        <v>76</v>
      </c>
      <c r="F10">
        <v>76</v>
      </c>
      <c r="G10">
        <v>72</v>
      </c>
      <c r="H10">
        <v>83</v>
      </c>
      <c r="I10">
        <v>72</v>
      </c>
      <c r="J10">
        <f t="shared" si="0"/>
        <v>459</v>
      </c>
    </row>
    <row r="11" spans="1:14" x14ac:dyDescent="0.25">
      <c r="A11" s="10">
        <v>10</v>
      </c>
      <c r="B11" t="s">
        <v>101</v>
      </c>
      <c r="C11" t="s">
        <v>43</v>
      </c>
      <c r="D11">
        <v>72</v>
      </c>
      <c r="E11">
        <v>73</v>
      </c>
      <c r="F11">
        <v>80</v>
      </c>
      <c r="G11">
        <v>73</v>
      </c>
      <c r="H11">
        <v>84</v>
      </c>
      <c r="I11">
        <v>77</v>
      </c>
      <c r="J11">
        <f t="shared" si="0"/>
        <v>459</v>
      </c>
    </row>
    <row r="12" spans="1:14" x14ac:dyDescent="0.25">
      <c r="A12" s="10">
        <v>11</v>
      </c>
      <c r="B12" t="s">
        <v>95</v>
      </c>
      <c r="C12" t="s">
        <v>42</v>
      </c>
      <c r="D12">
        <v>70</v>
      </c>
      <c r="E12">
        <v>83</v>
      </c>
      <c r="F12">
        <v>74</v>
      </c>
      <c r="G12">
        <v>81</v>
      </c>
      <c r="H12">
        <v>77</v>
      </c>
      <c r="I12">
        <v>72</v>
      </c>
      <c r="J12">
        <f t="shared" si="0"/>
        <v>457</v>
      </c>
    </row>
    <row r="13" spans="1:14" x14ac:dyDescent="0.25">
      <c r="A13" s="9"/>
    </row>
    <row r="14" spans="1:14" x14ac:dyDescent="0.25">
      <c r="A14" s="9"/>
    </row>
    <row r="15" spans="1:14" x14ac:dyDescent="0.25">
      <c r="A15" s="9"/>
    </row>
    <row r="16" spans="1:14" x14ac:dyDescent="0.25">
      <c r="A16" s="9"/>
    </row>
    <row r="17" spans="1:15" x14ac:dyDescent="0.25">
      <c r="A17" s="9"/>
    </row>
    <row r="18" spans="1:15" x14ac:dyDescent="0.25">
      <c r="A18" s="9"/>
    </row>
    <row r="19" spans="1:15" x14ac:dyDescent="0.25">
      <c r="A19" s="9"/>
    </row>
    <row r="20" spans="1:15" x14ac:dyDescent="0.25">
      <c r="A20" s="9"/>
    </row>
    <row r="21" spans="1:15" x14ac:dyDescent="0.25">
      <c r="A21" s="9"/>
    </row>
    <row r="22" spans="1:15" x14ac:dyDescent="0.25">
      <c r="A22" s="9"/>
    </row>
    <row r="23" spans="1:15" x14ac:dyDescent="0.25">
      <c r="A23" s="9"/>
    </row>
    <row r="24" spans="1:15" x14ac:dyDescent="0.25">
      <c r="A24" s="9"/>
    </row>
    <row r="25" spans="1:15" x14ac:dyDescent="0.25">
      <c r="A25" s="9"/>
    </row>
    <row r="26" spans="1:15" x14ac:dyDescent="0.25">
      <c r="A26" s="9"/>
    </row>
    <row r="27" spans="1:15" x14ac:dyDescent="0.25">
      <c r="A27" s="8"/>
      <c r="D27" s="3"/>
      <c r="E27" s="4"/>
      <c r="F27" s="4"/>
      <c r="G27" s="5"/>
      <c r="H27" s="5"/>
      <c r="I27" s="5"/>
    </row>
    <row r="28" spans="1:15" x14ac:dyDescent="0.25">
      <c r="A28" s="8"/>
      <c r="D28" s="3"/>
    </row>
    <row r="29" spans="1:15" x14ac:dyDescent="0.25">
      <c r="A29" s="8"/>
      <c r="D29" s="3"/>
      <c r="K29" s="7"/>
      <c r="L29" s="7"/>
      <c r="M29" s="7"/>
      <c r="N29" s="7"/>
      <c r="O29" s="7"/>
    </row>
    <row r="30" spans="1:15" x14ac:dyDescent="0.25">
      <c r="A30" s="8"/>
      <c r="D30" s="3"/>
    </row>
    <row r="31" spans="1:15" x14ac:dyDescent="0.25">
      <c r="A31" s="8"/>
      <c r="D31" s="3"/>
    </row>
    <row r="32" spans="1:15" x14ac:dyDescent="0.25">
      <c r="A32" s="8"/>
      <c r="D32" s="3"/>
    </row>
    <row r="33" spans="1:4" x14ac:dyDescent="0.25">
      <c r="A33" s="8"/>
      <c r="D33" s="3"/>
    </row>
    <row r="34" spans="1:4" x14ac:dyDescent="0.25">
      <c r="A34" s="8"/>
      <c r="D34" s="3"/>
    </row>
    <row r="35" spans="1:4" x14ac:dyDescent="0.25">
      <c r="A35" s="8"/>
      <c r="D35" s="3"/>
    </row>
    <row r="36" spans="1:4" x14ac:dyDescent="0.25">
      <c r="A36" s="8"/>
      <c r="D36" s="3"/>
    </row>
    <row r="37" spans="1:4" x14ac:dyDescent="0.25">
      <c r="A37" s="8"/>
      <c r="D37" s="3"/>
    </row>
    <row r="38" spans="1:4" x14ac:dyDescent="0.25">
      <c r="A38" s="8"/>
      <c r="D38" s="3"/>
    </row>
    <row r="39" spans="1:4" x14ac:dyDescent="0.25">
      <c r="A39" s="8"/>
      <c r="D39" s="3"/>
    </row>
    <row r="40" spans="1:4" x14ac:dyDescent="0.25">
      <c r="A40" s="8"/>
      <c r="D40" s="3"/>
    </row>
    <row r="41" spans="1:4" x14ac:dyDescent="0.25">
      <c r="A41" s="8"/>
      <c r="D41" s="3"/>
    </row>
    <row r="42" spans="1:4" x14ac:dyDescent="0.25">
      <c r="A42" s="8"/>
      <c r="D42" s="3"/>
    </row>
    <row r="43" spans="1:4" x14ac:dyDescent="0.25">
      <c r="A43" s="8"/>
    </row>
    <row r="44" spans="1:4" x14ac:dyDescent="0.25">
      <c r="A44" s="8"/>
    </row>
  </sheetData>
  <sortState ref="A2:J12">
    <sortCondition descending="1" ref="J1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65"/>
  <sheetViews>
    <sheetView workbookViewId="0">
      <selection activeCell="B3" sqref="B3"/>
    </sheetView>
  </sheetViews>
  <sheetFormatPr defaultRowHeight="15" x14ac:dyDescent="0.25"/>
  <cols>
    <col min="1" max="1" width="19.42578125" customWidth="1"/>
    <col min="2" max="2" width="16.5703125" bestFit="1" customWidth="1"/>
  </cols>
  <sheetData>
    <row r="2" spans="1:9" x14ac:dyDescent="0.25">
      <c r="B2" s="11" t="s">
        <v>241</v>
      </c>
      <c r="C2" s="11"/>
      <c r="D2" s="11"/>
      <c r="E2" s="11"/>
      <c r="F2" s="11"/>
      <c r="G2" s="11"/>
    </row>
    <row r="3" spans="1:9" x14ac:dyDescent="0.25">
      <c r="A3" s="6"/>
    </row>
    <row r="4" spans="1:9" x14ac:dyDescent="0.25">
      <c r="A4" s="11" t="s">
        <v>17</v>
      </c>
      <c r="B4" s="11"/>
      <c r="C4" s="11"/>
      <c r="D4" s="11"/>
      <c r="E4" s="11"/>
      <c r="F4" s="11"/>
      <c r="G4" s="11"/>
      <c r="H4" s="11"/>
      <c r="I4" s="11"/>
    </row>
    <row r="6" spans="1:9" x14ac:dyDescent="0.25">
      <c r="A6" t="s">
        <v>6</v>
      </c>
      <c r="B6" t="s">
        <v>5</v>
      </c>
      <c r="C6" t="s">
        <v>7</v>
      </c>
      <c r="D6" t="s">
        <v>8</v>
      </c>
      <c r="E6" t="s">
        <v>9</v>
      </c>
      <c r="F6" t="s">
        <v>10</v>
      </c>
      <c r="G6" t="s">
        <v>11</v>
      </c>
      <c r="H6" t="s">
        <v>12</v>
      </c>
      <c r="I6" t="s">
        <v>13</v>
      </c>
    </row>
    <row r="7" spans="1:9" x14ac:dyDescent="0.25">
      <c r="A7" t="s">
        <v>175</v>
      </c>
      <c r="B7" t="s">
        <v>176</v>
      </c>
      <c r="C7">
        <v>86</v>
      </c>
      <c r="D7">
        <v>82</v>
      </c>
      <c r="E7">
        <v>79</v>
      </c>
      <c r="F7">
        <v>86</v>
      </c>
      <c r="G7">
        <v>87</v>
      </c>
      <c r="H7">
        <v>90</v>
      </c>
      <c r="I7">
        <f>SUM(C7:H7)</f>
        <v>510</v>
      </c>
    </row>
    <row r="8" spans="1:9" x14ac:dyDescent="0.25">
      <c r="A8" t="s">
        <v>177</v>
      </c>
      <c r="B8" t="s">
        <v>178</v>
      </c>
      <c r="C8">
        <v>84</v>
      </c>
      <c r="D8">
        <v>77</v>
      </c>
      <c r="E8">
        <v>84</v>
      </c>
      <c r="F8">
        <v>87</v>
      </c>
      <c r="G8">
        <v>84</v>
      </c>
      <c r="H8">
        <v>85</v>
      </c>
      <c r="I8">
        <f t="shared" ref="I8:I9" si="0">SUM(C8:H8)</f>
        <v>501</v>
      </c>
    </row>
    <row r="9" spans="1:9" x14ac:dyDescent="0.25">
      <c r="A9" t="s">
        <v>199</v>
      </c>
      <c r="B9" t="s">
        <v>200</v>
      </c>
      <c r="C9">
        <v>72</v>
      </c>
      <c r="D9">
        <v>73</v>
      </c>
      <c r="E9">
        <v>80</v>
      </c>
      <c r="F9">
        <v>73</v>
      </c>
      <c r="G9">
        <v>84</v>
      </c>
      <c r="H9">
        <v>77</v>
      </c>
      <c r="I9">
        <f t="shared" si="0"/>
        <v>459</v>
      </c>
    </row>
    <row r="10" spans="1:9" x14ac:dyDescent="0.25">
      <c r="F10" t="s">
        <v>14</v>
      </c>
      <c r="I10">
        <f>SUM(I7:I9)</f>
        <v>1470</v>
      </c>
    </row>
    <row r="12" spans="1:9" x14ac:dyDescent="0.25">
      <c r="A12" s="11" t="s">
        <v>235</v>
      </c>
      <c r="B12" s="11"/>
      <c r="C12" s="11"/>
      <c r="D12" s="11"/>
      <c r="E12" s="11"/>
      <c r="F12" s="11"/>
      <c r="G12" s="11"/>
      <c r="H12" s="11"/>
      <c r="I12" s="11"/>
    </row>
    <row r="14" spans="1:9" x14ac:dyDescent="0.25">
      <c r="A14" t="s">
        <v>6</v>
      </c>
      <c r="B14" t="s">
        <v>5</v>
      </c>
      <c r="C14" t="s">
        <v>7</v>
      </c>
      <c r="D14" t="s">
        <v>8</v>
      </c>
      <c r="E14" t="s">
        <v>9</v>
      </c>
      <c r="F14" t="s">
        <v>10</v>
      </c>
      <c r="G14" t="s">
        <v>11</v>
      </c>
      <c r="H14" t="s">
        <v>12</v>
      </c>
      <c r="I14" t="s">
        <v>13</v>
      </c>
    </row>
    <row r="15" spans="1:9" x14ac:dyDescent="0.25">
      <c r="A15" t="s">
        <v>160</v>
      </c>
      <c r="B15" t="s">
        <v>161</v>
      </c>
      <c r="C15">
        <v>81</v>
      </c>
      <c r="D15">
        <v>84</v>
      </c>
      <c r="E15">
        <v>85</v>
      </c>
      <c r="F15">
        <v>88</v>
      </c>
      <c r="G15">
        <v>88</v>
      </c>
      <c r="H15">
        <v>87</v>
      </c>
      <c r="I15">
        <f>SUM(C15:H15)</f>
        <v>513</v>
      </c>
    </row>
    <row r="16" spans="1:9" x14ac:dyDescent="0.25">
      <c r="A16" t="s">
        <v>162</v>
      </c>
      <c r="B16" t="s">
        <v>163</v>
      </c>
      <c r="C16">
        <v>70</v>
      </c>
      <c r="D16">
        <v>83</v>
      </c>
      <c r="E16">
        <v>74</v>
      </c>
      <c r="F16">
        <v>81</v>
      </c>
      <c r="G16">
        <v>77</v>
      </c>
      <c r="H16">
        <v>72</v>
      </c>
      <c r="I16">
        <f t="shared" ref="I16:I17" si="1">SUM(C16:H16)</f>
        <v>457</v>
      </c>
    </row>
    <row r="17" spans="1:9" x14ac:dyDescent="0.25">
      <c r="A17" t="s">
        <v>158</v>
      </c>
      <c r="B17" t="s">
        <v>159</v>
      </c>
      <c r="C17">
        <v>89</v>
      </c>
      <c r="D17">
        <v>76</v>
      </c>
      <c r="E17">
        <v>71</v>
      </c>
      <c r="F17">
        <v>77</v>
      </c>
      <c r="G17">
        <v>80</v>
      </c>
      <c r="H17">
        <v>72</v>
      </c>
      <c r="I17">
        <f t="shared" si="1"/>
        <v>465</v>
      </c>
    </row>
    <row r="18" spans="1:9" x14ac:dyDescent="0.25">
      <c r="F18" t="s">
        <v>14</v>
      </c>
      <c r="I18">
        <f>SUM(I15:I17)</f>
        <v>1435</v>
      </c>
    </row>
    <row r="20" spans="1:9" x14ac:dyDescent="0.25">
      <c r="A20" s="11" t="s">
        <v>236</v>
      </c>
      <c r="B20" s="11"/>
      <c r="C20" s="11"/>
      <c r="D20" s="11"/>
      <c r="E20" s="11"/>
      <c r="F20" s="11"/>
      <c r="G20" s="11"/>
      <c r="H20" s="11"/>
      <c r="I20" s="11"/>
    </row>
    <row r="22" spans="1:9" x14ac:dyDescent="0.25">
      <c r="A22" t="s">
        <v>6</v>
      </c>
      <c r="B22" t="s">
        <v>5</v>
      </c>
      <c r="C22" t="s">
        <v>7</v>
      </c>
      <c r="D22" t="s">
        <v>8</v>
      </c>
      <c r="E22" t="s">
        <v>9</v>
      </c>
      <c r="F22" t="s">
        <v>10</v>
      </c>
      <c r="G22" t="s">
        <v>11</v>
      </c>
      <c r="H22" t="s">
        <v>12</v>
      </c>
      <c r="I22" t="s">
        <v>13</v>
      </c>
    </row>
    <row r="23" spans="1:9" x14ac:dyDescent="0.25">
      <c r="A23" t="s">
        <v>201</v>
      </c>
      <c r="B23" t="s">
        <v>202</v>
      </c>
      <c r="C23">
        <v>85</v>
      </c>
      <c r="D23">
        <v>83</v>
      </c>
      <c r="E23">
        <v>76</v>
      </c>
      <c r="F23">
        <v>83</v>
      </c>
      <c r="G23">
        <v>76</v>
      </c>
      <c r="H23">
        <v>72</v>
      </c>
      <c r="I23">
        <f>SUM(C23:H23)</f>
        <v>475</v>
      </c>
    </row>
    <row r="24" spans="1:9" x14ac:dyDescent="0.25">
      <c r="A24" t="s">
        <v>121</v>
      </c>
      <c r="B24" t="s">
        <v>122</v>
      </c>
      <c r="C24">
        <v>81</v>
      </c>
      <c r="D24">
        <v>74</v>
      </c>
      <c r="E24">
        <v>78</v>
      </c>
      <c r="F24">
        <v>91</v>
      </c>
      <c r="G24">
        <v>88</v>
      </c>
      <c r="H24">
        <v>81</v>
      </c>
      <c r="I24">
        <f t="shared" ref="I24:I25" si="2">SUM(C24:H24)</f>
        <v>493</v>
      </c>
    </row>
    <row r="25" spans="1:9" x14ac:dyDescent="0.25">
      <c r="A25" t="s">
        <v>123</v>
      </c>
      <c r="B25" t="s">
        <v>124</v>
      </c>
      <c r="C25">
        <v>80</v>
      </c>
      <c r="D25">
        <v>76</v>
      </c>
      <c r="E25">
        <v>76</v>
      </c>
      <c r="F25">
        <v>72</v>
      </c>
      <c r="G25">
        <v>83</v>
      </c>
      <c r="H25">
        <v>72</v>
      </c>
      <c r="I25">
        <f t="shared" si="2"/>
        <v>459</v>
      </c>
    </row>
    <row r="26" spans="1:9" x14ac:dyDescent="0.25">
      <c r="F26" t="s">
        <v>14</v>
      </c>
      <c r="I26">
        <f>SUM(I23:I25)</f>
        <v>1427</v>
      </c>
    </row>
    <row r="29" spans="1:9" x14ac:dyDescent="0.25">
      <c r="A29" s="11"/>
      <c r="B29" s="11"/>
      <c r="C29" s="11"/>
      <c r="D29" s="11"/>
      <c r="E29" s="11"/>
      <c r="F29" s="11"/>
      <c r="G29" s="11"/>
      <c r="H29" s="11"/>
      <c r="I29" s="11"/>
    </row>
    <row r="37" spans="1:9" x14ac:dyDescent="0.25">
      <c r="A37" s="11"/>
      <c r="B37" s="11"/>
      <c r="C37" s="11"/>
      <c r="D37" s="11"/>
      <c r="E37" s="11"/>
      <c r="F37" s="11"/>
      <c r="G37" s="11"/>
      <c r="H37" s="11"/>
      <c r="I37" s="11"/>
    </row>
    <row r="44" spans="1:9" x14ac:dyDescent="0.25">
      <c r="A44" s="11"/>
      <c r="B44" s="11"/>
      <c r="C44" s="11"/>
      <c r="D44" s="11"/>
      <c r="E44" s="11"/>
      <c r="F44" s="11"/>
      <c r="G44" s="11"/>
      <c r="H44" s="11"/>
      <c r="I44" s="11"/>
    </row>
    <row r="49" spans="1:9" x14ac:dyDescent="0.25">
      <c r="C49" s="3"/>
    </row>
    <row r="52" spans="1:9" x14ac:dyDescent="0.25">
      <c r="A52" s="11"/>
      <c r="B52" s="11"/>
      <c r="C52" s="11"/>
      <c r="D52" s="11"/>
      <c r="E52" s="11"/>
      <c r="F52" s="11"/>
      <c r="G52" s="11"/>
      <c r="H52" s="11"/>
      <c r="I52" s="11"/>
    </row>
    <row r="56" spans="1:9" x14ac:dyDescent="0.25">
      <c r="C56" s="3"/>
    </row>
    <row r="57" spans="1:9" x14ac:dyDescent="0.25">
      <c r="C57" s="3"/>
    </row>
    <row r="60" spans="1:9" x14ac:dyDescent="0.25">
      <c r="A60" s="11"/>
      <c r="B60" s="11"/>
      <c r="C60" s="11"/>
      <c r="D60" s="11"/>
      <c r="E60" s="11"/>
      <c r="F60" s="11"/>
      <c r="G60" s="11"/>
      <c r="H60" s="11"/>
      <c r="I60" s="11"/>
    </row>
    <row r="63" spans="1:9" x14ac:dyDescent="0.25">
      <c r="C63" s="3"/>
    </row>
    <row r="64" spans="1:9" x14ac:dyDescent="0.25">
      <c r="C64" s="3"/>
    </row>
    <row r="65" spans="3:3" x14ac:dyDescent="0.25">
      <c r="C65" s="3"/>
    </row>
  </sheetData>
  <mergeCells count="9">
    <mergeCell ref="A60:I60"/>
    <mergeCell ref="B2:G2"/>
    <mergeCell ref="A4:I4"/>
    <mergeCell ref="A20:I20"/>
    <mergeCell ref="A12:I12"/>
    <mergeCell ref="A29:I29"/>
    <mergeCell ref="A37:I37"/>
    <mergeCell ref="A44:I44"/>
    <mergeCell ref="A52:I5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Naslovna</vt:lpstr>
      <vt:lpstr>M_puška_ind</vt:lpstr>
      <vt:lpstr>M_puška_ekipa</vt:lpstr>
      <vt:lpstr>Ž_puška_ind</vt:lpstr>
      <vt:lpstr>Ž_puška_ekipa</vt:lpstr>
      <vt:lpstr>M_pištolj_ind </vt:lpstr>
      <vt:lpstr>M_pištolj_ekipa</vt:lpstr>
      <vt:lpstr>Ž_pištolj_ind</vt:lpstr>
      <vt:lpstr>Ž_pištolj_ekipa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2023-04-03T07:52:34Z</dcterms:modified>
</cp:coreProperties>
</file>