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16C3E327-52CE-4BF0-8843-ECD56AAAF603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Naslovna" sheetId="16" r:id="rId1"/>
    <sheet name="M_puška_ind" sheetId="1" r:id="rId2"/>
    <sheet name="M_puška_ekipa" sheetId="2" r:id="rId3"/>
    <sheet name="Ž_puška_ind" sheetId="10" r:id="rId4"/>
    <sheet name="Ž_puška_ekipa" sheetId="11" r:id="rId5"/>
    <sheet name="M_pištolj_ind " sheetId="12" r:id="rId6"/>
    <sheet name="M_pištolj_ekipa" sheetId="13" r:id="rId7"/>
    <sheet name="Ž_pištolj_ind" sheetId="14" r:id="rId8"/>
    <sheet name="Ž_pištolj_ekipa" sheetId="15" r:id="rId9"/>
  </sheets>
  <definedNames>
    <definedName name="_xlnm._FilterDatabase" localSheetId="5" hidden="1">'M_pištolj_ind '!$J$1:$J$50</definedName>
    <definedName name="_xlnm._FilterDatabase" localSheetId="1" hidden="1">M_puška_ind!$J$1:$J$47</definedName>
    <definedName name="_xlnm._FilterDatabase" localSheetId="7" hidden="1">Ž_pištolj_ind!$J$1:$J$50</definedName>
    <definedName name="_xlnm._FilterDatabase" localSheetId="3" hidden="1">Ž_puška_ind!$J$1:$J$50</definedName>
  </definedNames>
  <calcPr calcId="191029"/>
</workbook>
</file>

<file path=xl/calcChain.xml><?xml version="1.0" encoding="utf-8"?>
<calcChain xmlns="http://schemas.openxmlformats.org/spreadsheetml/2006/main">
  <c r="I32" i="13" l="1"/>
  <c r="I31" i="13"/>
  <c r="I30" i="13"/>
  <c r="I63" i="13"/>
  <c r="I62" i="13"/>
  <c r="I61" i="13"/>
  <c r="J27" i="12"/>
  <c r="J10" i="12"/>
  <c r="J8" i="12"/>
  <c r="I41" i="15"/>
  <c r="I40" i="15"/>
  <c r="I39" i="15"/>
  <c r="I42" i="15" s="1"/>
  <c r="I33" i="15"/>
  <c r="I32" i="15"/>
  <c r="I31" i="15"/>
  <c r="I9" i="15"/>
  <c r="I8" i="15"/>
  <c r="I7" i="15"/>
  <c r="I24" i="15"/>
  <c r="I23" i="15"/>
  <c r="I22" i="15"/>
  <c r="I16" i="15"/>
  <c r="I15" i="15"/>
  <c r="I14" i="15"/>
  <c r="I17" i="15" s="1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I55" i="13"/>
  <c r="I54" i="13"/>
  <c r="I53" i="13"/>
  <c r="I47" i="13"/>
  <c r="I46" i="13"/>
  <c r="I45" i="13"/>
  <c r="I25" i="13"/>
  <c r="I24" i="13"/>
  <c r="I23" i="13"/>
  <c r="I39" i="13"/>
  <c r="I38" i="13"/>
  <c r="I37" i="13"/>
  <c r="I17" i="13"/>
  <c r="I16" i="13"/>
  <c r="I15" i="13"/>
  <c r="I9" i="13"/>
  <c r="I8" i="13"/>
  <c r="I7" i="13"/>
  <c r="J34" i="12"/>
  <c r="J33" i="12"/>
  <c r="J32" i="12"/>
  <c r="J31" i="12"/>
  <c r="J30" i="12"/>
  <c r="J29" i="12"/>
  <c r="J28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9" i="12"/>
  <c r="J7" i="12"/>
  <c r="J6" i="12"/>
  <c r="J5" i="12"/>
  <c r="J4" i="12"/>
  <c r="J3" i="12"/>
  <c r="J2" i="12"/>
  <c r="I65" i="11"/>
  <c r="I64" i="11"/>
  <c r="I63" i="11"/>
  <c r="I41" i="2"/>
  <c r="I42" i="2"/>
  <c r="I24" i="11"/>
  <c r="I25" i="11"/>
  <c r="I88" i="11"/>
  <c r="I87" i="11"/>
  <c r="I86" i="11"/>
  <c r="I57" i="11"/>
  <c r="I56" i="11"/>
  <c r="I55" i="11"/>
  <c r="I80" i="11"/>
  <c r="I79" i="11"/>
  <c r="I78" i="11"/>
  <c r="I41" i="11"/>
  <c r="I40" i="11"/>
  <c r="I39" i="11"/>
  <c r="I72" i="11"/>
  <c r="I71" i="11"/>
  <c r="I70" i="11"/>
  <c r="I49" i="11"/>
  <c r="I48" i="11"/>
  <c r="I47" i="11"/>
  <c r="I33" i="11"/>
  <c r="I32" i="11"/>
  <c r="I31" i="11"/>
  <c r="I23" i="11"/>
  <c r="I17" i="11"/>
  <c r="I16" i="11"/>
  <c r="I15" i="11"/>
  <c r="I9" i="11"/>
  <c r="I8" i="11"/>
  <c r="I7" i="11"/>
  <c r="J49" i="10"/>
  <c r="J50" i="10"/>
  <c r="J51" i="10"/>
  <c r="J52" i="10"/>
  <c r="J53" i="10"/>
  <c r="J54" i="10"/>
  <c r="J55" i="10"/>
  <c r="J56" i="10"/>
  <c r="J32" i="10"/>
  <c r="J27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1" i="10"/>
  <c r="J30" i="10"/>
  <c r="J29" i="10"/>
  <c r="J28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I91" i="2"/>
  <c r="I90" i="2"/>
  <c r="I89" i="2"/>
  <c r="I83" i="2"/>
  <c r="I82" i="2"/>
  <c r="I81" i="2"/>
  <c r="I75" i="2"/>
  <c r="I74" i="2"/>
  <c r="I73" i="2"/>
  <c r="I33" i="2"/>
  <c r="I34" i="2"/>
  <c r="I66" i="2"/>
  <c r="I67" i="2"/>
  <c r="I58" i="2"/>
  <c r="I59" i="2"/>
  <c r="I25" i="2"/>
  <c r="I26" i="2"/>
  <c r="I49" i="2"/>
  <c r="I50" i="2"/>
  <c r="I32" i="2"/>
  <c r="I65" i="2"/>
  <c r="I57" i="2"/>
  <c r="I24" i="2"/>
  <c r="I48" i="2"/>
  <c r="I40" i="2"/>
  <c r="I43" i="2" s="1"/>
  <c r="I16" i="2"/>
  <c r="I17" i="2"/>
  <c r="I15" i="2"/>
  <c r="I8" i="2"/>
  <c r="I9" i="2"/>
  <c r="I7" i="2"/>
  <c r="J41" i="1"/>
  <c r="J39" i="1"/>
  <c r="J38" i="1"/>
  <c r="J31" i="1"/>
  <c r="J7" i="1"/>
  <c r="J9" i="1"/>
  <c r="J3" i="1"/>
  <c r="J24" i="1"/>
  <c r="J13" i="1"/>
  <c r="J11" i="1"/>
  <c r="J2" i="1"/>
  <c r="J37" i="1"/>
  <c r="J27" i="1"/>
  <c r="J23" i="1"/>
  <c r="J43" i="1"/>
  <c r="J45" i="1"/>
  <c r="J21" i="1"/>
  <c r="J5" i="1"/>
  <c r="J35" i="1"/>
  <c r="J6" i="1"/>
  <c r="J19" i="1"/>
  <c r="J15" i="1"/>
  <c r="J10" i="1"/>
  <c r="J33" i="1"/>
  <c r="J22" i="1"/>
  <c r="J30" i="1"/>
  <c r="J18" i="1"/>
  <c r="J25" i="1"/>
  <c r="J16" i="1"/>
  <c r="J40" i="1"/>
  <c r="J28" i="1"/>
  <c r="J32" i="1"/>
  <c r="J20" i="1"/>
  <c r="J36" i="1"/>
  <c r="J17" i="1"/>
  <c r="J4" i="1"/>
  <c r="J14" i="1"/>
  <c r="J12" i="1"/>
  <c r="J34" i="1"/>
  <c r="J44" i="1"/>
  <c r="J8" i="1"/>
  <c r="J26" i="1"/>
  <c r="J29" i="1"/>
  <c r="J42" i="1"/>
  <c r="I18" i="11" l="1"/>
  <c r="I10" i="15"/>
  <c r="I34" i="15"/>
  <c r="I10" i="13"/>
  <c r="I33" i="13"/>
  <c r="I64" i="13"/>
  <c r="I56" i="13"/>
  <c r="I48" i="13"/>
  <c r="I26" i="13"/>
  <c r="I18" i="13"/>
  <c r="I40" i="13"/>
  <c r="I25" i="15"/>
  <c r="I50" i="11"/>
  <c r="I66" i="11"/>
  <c r="I81" i="11"/>
  <c r="I26" i="11"/>
  <c r="I73" i="11"/>
  <c r="I10" i="11"/>
  <c r="I34" i="11"/>
  <c r="I42" i="11"/>
  <c r="I58" i="11"/>
  <c r="I89" i="11"/>
  <c r="I18" i="2"/>
  <c r="I51" i="2"/>
  <c r="I35" i="2"/>
  <c r="I92" i="2"/>
  <c r="I84" i="2"/>
  <c r="I76" i="2"/>
  <c r="I68" i="2"/>
  <c r="I60" i="2"/>
  <c r="I27" i="2"/>
  <c r="I10" i="2"/>
</calcChain>
</file>

<file path=xl/sharedStrings.xml><?xml version="1.0" encoding="utf-8"?>
<sst xmlns="http://schemas.openxmlformats.org/spreadsheetml/2006/main" count="933" uniqueCount="394">
  <si>
    <t>Rank</t>
  </si>
  <si>
    <t>Prezime i ime</t>
  </si>
  <si>
    <t>Klub</t>
  </si>
  <si>
    <t>Ukupno</t>
  </si>
  <si>
    <t>Džanković Nedžad</t>
  </si>
  <si>
    <t>SK Sarajevo</t>
  </si>
  <si>
    <t>Fazlija Nedžad</t>
  </si>
  <si>
    <t>Ćorić Nikola</t>
  </si>
  <si>
    <t>Kurtović Benjamin</t>
  </si>
  <si>
    <t>Mešanović Benjamin</t>
  </si>
  <si>
    <t>Fazlija Benjamin</t>
  </si>
  <si>
    <t>Srabović Adnan</t>
  </si>
  <si>
    <t>SU Strijelac</t>
  </si>
  <si>
    <t>Gegić Izet</t>
  </si>
  <si>
    <t>Kovačević Faris</t>
  </si>
  <si>
    <t>Kovačević Bekir</t>
  </si>
  <si>
    <t>Baraković Belmin</t>
  </si>
  <si>
    <t>Ćatić Muaz</t>
  </si>
  <si>
    <t>SK Zavidovići</t>
  </si>
  <si>
    <t>Ibrić Adin</t>
  </si>
  <si>
    <t>Makić Ahmed</t>
  </si>
  <si>
    <t>Rašić Matej</t>
  </si>
  <si>
    <t>SK Geofon</t>
  </si>
  <si>
    <t>Dragušin Saša</t>
  </si>
  <si>
    <t>Šućur Jovan</t>
  </si>
  <si>
    <t>Toprek Nemanja</t>
  </si>
  <si>
    <t>Kolasević Samer</t>
  </si>
  <si>
    <t>SSK Target</t>
  </si>
  <si>
    <t>Suljić Šerif</t>
  </si>
  <si>
    <t>Kasumović Imran</t>
  </si>
  <si>
    <t>Maglić Timur</t>
  </si>
  <si>
    <t>SK Zenica</t>
  </si>
  <si>
    <t>Sinanović Amar</t>
  </si>
  <si>
    <t>Sakić Davud</t>
  </si>
  <si>
    <t>Dizdarević Amar</t>
  </si>
  <si>
    <t>SK Tešanj</t>
  </si>
  <si>
    <t>Mandžukić Harun</t>
  </si>
  <si>
    <t>Hadžan Fadil</t>
  </si>
  <si>
    <t>Mimić Abdullah</t>
  </si>
  <si>
    <t>SK Visoko</t>
  </si>
  <si>
    <t>Čato Bekir</t>
  </si>
  <si>
    <t>Ahmić Emin</t>
  </si>
  <si>
    <t>Frljak Malik</t>
  </si>
  <si>
    <t>Šabanović Jasmin</t>
  </si>
  <si>
    <t>Lazić Žarko</t>
  </si>
  <si>
    <t>SK Megalodon</t>
  </si>
  <si>
    <t>Kovačević Nikola</t>
  </si>
  <si>
    <t>Borojević Živko</t>
  </si>
  <si>
    <t>Ćović Rijad</t>
  </si>
  <si>
    <t>SK Igman</t>
  </si>
  <si>
    <t>Somo Rijad</t>
  </si>
  <si>
    <t>Fatić Šaban</t>
  </si>
  <si>
    <t>Mušić Haris</t>
  </si>
  <si>
    <t>Mujkić Nadin</t>
  </si>
  <si>
    <t>SSK Bratstvo</t>
  </si>
  <si>
    <t>Perenda Faruk</t>
  </si>
  <si>
    <t>Omeragić Džemal</t>
  </si>
  <si>
    <t>Rajković Vasilije</t>
  </si>
  <si>
    <t>SK Mladost</t>
  </si>
  <si>
    <t>Šakić Amer</t>
  </si>
  <si>
    <t>1. SK SARAJEVO</t>
  </si>
  <si>
    <t>IME</t>
  </si>
  <si>
    <t>PREZIME</t>
  </si>
  <si>
    <t>1.-10.</t>
  </si>
  <si>
    <t>11.-20.</t>
  </si>
  <si>
    <t>21.-30.</t>
  </si>
  <si>
    <t>31.-40.</t>
  </si>
  <si>
    <t>41.-50.</t>
  </si>
  <si>
    <t>51.-60.</t>
  </si>
  <si>
    <t>UKUPNO</t>
  </si>
  <si>
    <t>UKUPNO :</t>
  </si>
  <si>
    <t>2. SK GEOFON - TESLIĆ</t>
  </si>
  <si>
    <t>Fazlija</t>
  </si>
  <si>
    <t>Nedžad</t>
  </si>
  <si>
    <t>Kurtović</t>
  </si>
  <si>
    <t>Benjamin</t>
  </si>
  <si>
    <t>Džanković</t>
  </si>
  <si>
    <t>Rašić</t>
  </si>
  <si>
    <t>Matej</t>
  </si>
  <si>
    <t>Šućur</t>
  </si>
  <si>
    <t>Jovan</t>
  </si>
  <si>
    <t xml:space="preserve">Toprek </t>
  </si>
  <si>
    <t>Nemanja</t>
  </si>
  <si>
    <t>EKIPNI POREDAK - SENIORI- VAZDUŠNA PUŠKA</t>
  </si>
  <si>
    <t>Lazić</t>
  </si>
  <si>
    <t>Žarko</t>
  </si>
  <si>
    <t>Borojević</t>
  </si>
  <si>
    <t>Živko</t>
  </si>
  <si>
    <t>Kovačević</t>
  </si>
  <si>
    <t>Nikola</t>
  </si>
  <si>
    <t>Ćović</t>
  </si>
  <si>
    <t>Rijad</t>
  </si>
  <si>
    <t>Šaban</t>
  </si>
  <si>
    <t>Mušić</t>
  </si>
  <si>
    <t>Haris</t>
  </si>
  <si>
    <t>Fatić</t>
  </si>
  <si>
    <t>7. SK ZENICA</t>
  </si>
  <si>
    <t>8. SSK BRATSTVO NOVI TRAVNIK</t>
  </si>
  <si>
    <t>6. SK IGMAN HADŽIĆI</t>
  </si>
  <si>
    <t>9. SSK TARGET TRAVNIK</t>
  </si>
  <si>
    <t>10. SK ZAVIDOVIĆI</t>
  </si>
  <si>
    <t>11. SU STRIJELAC DEVETAK</t>
  </si>
  <si>
    <t>Mimić</t>
  </si>
  <si>
    <t>Abdullah</t>
  </si>
  <si>
    <t>Čato</t>
  </si>
  <si>
    <t>Bekir</t>
  </si>
  <si>
    <t>Ahmić</t>
  </si>
  <si>
    <t>Emin</t>
  </si>
  <si>
    <t>Dizdarević</t>
  </si>
  <si>
    <t>Amar</t>
  </si>
  <si>
    <t>Mandžukić</t>
  </si>
  <si>
    <t>Harun</t>
  </si>
  <si>
    <t>Hadžan</t>
  </si>
  <si>
    <t>Fadil</t>
  </si>
  <si>
    <t>Sakić</t>
  </si>
  <si>
    <t>Davud</t>
  </si>
  <si>
    <t>Maglić</t>
  </si>
  <si>
    <t>Timur</t>
  </si>
  <si>
    <t>Sinanović</t>
  </si>
  <si>
    <t>Mujkić</t>
  </si>
  <si>
    <t>Nadin</t>
  </si>
  <si>
    <t>Preneda</t>
  </si>
  <si>
    <t>Faruk</t>
  </si>
  <si>
    <t>Omeragić</t>
  </si>
  <si>
    <t>Džemal</t>
  </si>
  <si>
    <t>Kolasević</t>
  </si>
  <si>
    <t>Samer</t>
  </si>
  <si>
    <t>Suljić</t>
  </si>
  <si>
    <t>Šerif</t>
  </si>
  <si>
    <t>Kasumović</t>
  </si>
  <si>
    <t>Imran</t>
  </si>
  <si>
    <t>Ćatić</t>
  </si>
  <si>
    <t>Muaz</t>
  </si>
  <si>
    <t>Makić</t>
  </si>
  <si>
    <t>Ahmed</t>
  </si>
  <si>
    <t>Ibrić</t>
  </si>
  <si>
    <t>Adin</t>
  </si>
  <si>
    <t>Gegić</t>
  </si>
  <si>
    <t>Izet</t>
  </si>
  <si>
    <t>Srabović</t>
  </si>
  <si>
    <t>Adnan</t>
  </si>
  <si>
    <t>Oneščuk Farah</t>
  </si>
  <si>
    <t>Okan Iman</t>
  </si>
  <si>
    <t>Bjelošević Segmedina</t>
  </si>
  <si>
    <t>Arnautović Aida</t>
  </si>
  <si>
    <t>Arnautović Medina</t>
  </si>
  <si>
    <t>SSK Željezničar</t>
  </si>
  <si>
    <t>Kovačević Sofija</t>
  </si>
  <si>
    <t>Ivazović Samra</t>
  </si>
  <si>
    <t>Basarić Aja</t>
  </si>
  <si>
    <t>Arnautović Almedina</t>
  </si>
  <si>
    <t>Mehmedović Nejra</t>
  </si>
  <si>
    <t>Mulahmetović Merima</t>
  </si>
  <si>
    <t>Milinković Elena</t>
  </si>
  <si>
    <t>Cvijan Teodora</t>
  </si>
  <si>
    <t>Samardžić Lea</t>
  </si>
  <si>
    <t>SSK Konjuh</t>
  </si>
  <si>
    <t>Mijatović Marijana</t>
  </si>
  <si>
    <t>SK Glasinac</t>
  </si>
  <si>
    <t>Pejić Ana</t>
  </si>
  <si>
    <t>Prodić Anastasija</t>
  </si>
  <si>
    <t>Miletić Jelica</t>
  </si>
  <si>
    <t>Ćubrilović Aleksandra</t>
  </si>
  <si>
    <t>Hodžić Naza</t>
  </si>
  <si>
    <t>Halilović Asima</t>
  </si>
  <si>
    <t>Imamović Asja</t>
  </si>
  <si>
    <t>Halilović Esida</t>
  </si>
  <si>
    <t>Novaković Tajra</t>
  </si>
  <si>
    <t>Todorović Nikolina</t>
  </si>
  <si>
    <t>Nukić Elmira</t>
  </si>
  <si>
    <t>Kurtović Iman</t>
  </si>
  <si>
    <t>Subašić Hana</t>
  </si>
  <si>
    <t>Sikirić Esma</t>
  </si>
  <si>
    <t>Kahrić Ajla</t>
  </si>
  <si>
    <t>Mulahmetović Larisa</t>
  </si>
  <si>
    <t>Tutorić Helena</t>
  </si>
  <si>
    <t>Delić Šejla</t>
  </si>
  <si>
    <t>Jugović Amila</t>
  </si>
  <si>
    <t>Mirić Ivana</t>
  </si>
  <si>
    <t>Sefer Nedžma</t>
  </si>
  <si>
    <t>Gojković Natalija</t>
  </si>
  <si>
    <t>Pljevljak Lamija</t>
  </si>
  <si>
    <t>Čakić Anisa</t>
  </si>
  <si>
    <t>Milošević Marija</t>
  </si>
  <si>
    <t>Čorbić Adna</t>
  </si>
  <si>
    <t>Habibović Amina</t>
  </si>
  <si>
    <t>Veljović Sara</t>
  </si>
  <si>
    <t>Savčić Milica</t>
  </si>
  <si>
    <t>Koprivica Nataša</t>
  </si>
  <si>
    <t>Ališa Ilvana</t>
  </si>
  <si>
    <t>Gunjarić Nejra</t>
  </si>
  <si>
    <t>Mikara Samira</t>
  </si>
  <si>
    <t>Suljić Dajra</t>
  </si>
  <si>
    <t>Galijašević Sumejja</t>
  </si>
  <si>
    <t>Slokar Ema</t>
  </si>
  <si>
    <t>Selak Lamija</t>
  </si>
  <si>
    <t>Karić Minela</t>
  </si>
  <si>
    <t>Salihović Elsa</t>
  </si>
  <si>
    <t>Forić Lejla</t>
  </si>
  <si>
    <t>US Kalin</t>
  </si>
  <si>
    <t>2. SSK ŽELJEZNIČAR</t>
  </si>
  <si>
    <t>3.SK GEOFON TESLIĆ</t>
  </si>
  <si>
    <t>5.SK MEGALODON BANJA LUKA</t>
  </si>
  <si>
    <t>4. SK TEŠANJ</t>
  </si>
  <si>
    <t>3. SK VISOKO</t>
  </si>
  <si>
    <t>4. SSK KONJUH</t>
  </si>
  <si>
    <t>11. US KALIN BUGOJNO</t>
  </si>
  <si>
    <t>5. SK GLASINAC SOKOLAC</t>
  </si>
  <si>
    <t>6. SK TEŠANJ</t>
  </si>
  <si>
    <t>7. SK MLADOST GACKO</t>
  </si>
  <si>
    <t>9. SK ZENICA</t>
  </si>
  <si>
    <t>10. SSK TARGET TRAVNIK</t>
  </si>
  <si>
    <t>Jovičić Nikola</t>
  </si>
  <si>
    <t>Mešanović Belmin</t>
  </si>
  <si>
    <t>Bejdić Ervin</t>
  </si>
  <si>
    <t>Slijepčević Ivan</t>
  </si>
  <si>
    <t>Rakić Predrag</t>
  </si>
  <si>
    <t>SK TRB</t>
  </si>
  <si>
    <t>Guso Emir</t>
  </si>
  <si>
    <t>Grubač Milko</t>
  </si>
  <si>
    <t>OSK Leotar</t>
  </si>
  <si>
    <t>Kofrc Husejn</t>
  </si>
  <si>
    <t>Milovanović Đorđe</t>
  </si>
  <si>
    <t>Bulut Ramo</t>
  </si>
  <si>
    <t>Avdović Emin</t>
  </si>
  <si>
    <t>Pojužina Stefan</t>
  </si>
  <si>
    <t>Perić Siniša</t>
  </si>
  <si>
    <t>Podgorica Semir</t>
  </si>
  <si>
    <t>Musić Adem</t>
  </si>
  <si>
    <t>Joldić Elvir</t>
  </si>
  <si>
    <t>Škrebić Lazar</t>
  </si>
  <si>
    <t>Lukić Andrej</t>
  </si>
  <si>
    <t>Džanković Tarik</t>
  </si>
  <si>
    <t>Janković Bojan</t>
  </si>
  <si>
    <t>Dmitrović Mirko</t>
  </si>
  <si>
    <t>Perić Đorđe</t>
  </si>
  <si>
    <t>Pušara Ivan</t>
  </si>
  <si>
    <t>Kamarić Tarik</t>
  </si>
  <si>
    <t>Kerlić Mirnes</t>
  </si>
  <si>
    <t>Mešić Vahidin</t>
  </si>
  <si>
    <t>10*</t>
  </si>
  <si>
    <t>8*</t>
  </si>
  <si>
    <t>3*</t>
  </si>
  <si>
    <t>2*</t>
  </si>
  <si>
    <t>1*</t>
  </si>
  <si>
    <t>0*</t>
  </si>
  <si>
    <t>2. SK VISOKO</t>
  </si>
  <si>
    <t>3. OSK LEOTAR TREBINJE</t>
  </si>
  <si>
    <t>4. SK MLADOST GACKO</t>
  </si>
  <si>
    <t>5.SK GEOFON TESLIĆ</t>
  </si>
  <si>
    <t>6. SK MEGALODON BANJA LUKA</t>
  </si>
  <si>
    <t>7. SK ZAVIDOVIĆI</t>
  </si>
  <si>
    <t>8. SK ZENICA</t>
  </si>
  <si>
    <t>Slijepčević</t>
  </si>
  <si>
    <t>Ivan</t>
  </si>
  <si>
    <t>Pojužina</t>
  </si>
  <si>
    <t>Stefan</t>
  </si>
  <si>
    <t>Pušara</t>
  </si>
  <si>
    <t>Bejdić</t>
  </si>
  <si>
    <t>Ervin</t>
  </si>
  <si>
    <t>Guso</t>
  </si>
  <si>
    <t>Emir</t>
  </si>
  <si>
    <t>Kofrc</t>
  </si>
  <si>
    <t>Husejn</t>
  </si>
  <si>
    <t>Mešanović</t>
  </si>
  <si>
    <t>Belmin</t>
  </si>
  <si>
    <t>Bulut</t>
  </si>
  <si>
    <t>Ramo</t>
  </si>
  <si>
    <t>Avdović</t>
  </si>
  <si>
    <t>Brubač</t>
  </si>
  <si>
    <t>Milko</t>
  </si>
  <si>
    <t>Milovanović</t>
  </si>
  <si>
    <t>Đorđe</t>
  </si>
  <si>
    <t>Janković</t>
  </si>
  <si>
    <t>Bojan</t>
  </si>
  <si>
    <t>Jovičić</t>
  </si>
  <si>
    <t>Škrebić</t>
  </si>
  <si>
    <t>Lazar</t>
  </si>
  <si>
    <t>Dragušin</t>
  </si>
  <si>
    <t>Saša</t>
  </si>
  <si>
    <t>Perić</t>
  </si>
  <si>
    <t>Siniša</t>
  </si>
  <si>
    <t>Dmitrović</t>
  </si>
  <si>
    <t>Mirko</t>
  </si>
  <si>
    <t>Drinjaković Sabrina</t>
  </si>
  <si>
    <t>Trifković Marija</t>
  </si>
  <si>
    <t>Tahirović Hana</t>
  </si>
  <si>
    <t>Lokvančić Dalila</t>
  </si>
  <si>
    <t>Hunček Pita Aida</t>
  </si>
  <si>
    <t>Bajrica Vildana</t>
  </si>
  <si>
    <t>Rakić Sofija</t>
  </si>
  <si>
    <t>Redžović Zaynah</t>
  </si>
  <si>
    <t>Ganić Sumeja</t>
  </si>
  <si>
    <t>Kerlić Dženisa</t>
  </si>
  <si>
    <t>Jusufbašić Nasiha</t>
  </si>
  <si>
    <t>Perić Ana</t>
  </si>
  <si>
    <t>Draganić Marija</t>
  </si>
  <si>
    <t>Tahmiščija Hana</t>
  </si>
  <si>
    <t>Sinanović Naida</t>
  </si>
  <si>
    <t>Smajlović Lamija</t>
  </si>
  <si>
    <t>Maslar Lea</t>
  </si>
  <si>
    <t>Gegić Selma</t>
  </si>
  <si>
    <t>1. SK VISOKO</t>
  </si>
  <si>
    <t>2. SK SARAJEVO</t>
  </si>
  <si>
    <t>3. SK TRB BIJELJINA</t>
  </si>
  <si>
    <t>4. SSK ŽELJEZNIČAR</t>
  </si>
  <si>
    <t>5. SK MLADOST GACKO</t>
  </si>
  <si>
    <t>Lokvančić</t>
  </si>
  <si>
    <t>Dalila</t>
  </si>
  <si>
    <t>Hunček Pita</t>
  </si>
  <si>
    <t>Aida</t>
  </si>
  <si>
    <t>Ganić</t>
  </si>
  <si>
    <t>Sumeja</t>
  </si>
  <si>
    <t>Drinjaković</t>
  </si>
  <si>
    <t>Sabrina</t>
  </si>
  <si>
    <t>Tahirović</t>
  </si>
  <si>
    <t>Hana</t>
  </si>
  <si>
    <t>Tahmiščija</t>
  </si>
  <si>
    <t>Trifković</t>
  </si>
  <si>
    <t>Marija</t>
  </si>
  <si>
    <t>Rakić</t>
  </si>
  <si>
    <t>Sofija</t>
  </si>
  <si>
    <t xml:space="preserve">Perić </t>
  </si>
  <si>
    <t>Ana</t>
  </si>
  <si>
    <t>Bajrica</t>
  </si>
  <si>
    <t>Vildana</t>
  </si>
  <si>
    <t>Redžović</t>
  </si>
  <si>
    <t>Zaynah</t>
  </si>
  <si>
    <t>Smajlović</t>
  </si>
  <si>
    <t>Lamija</t>
  </si>
  <si>
    <t>Mirić</t>
  </si>
  <si>
    <t>Ivana</t>
  </si>
  <si>
    <t>Gojković</t>
  </si>
  <si>
    <t>Natalija</t>
  </si>
  <si>
    <t>Koprivica</t>
  </si>
  <si>
    <t>Nataša</t>
  </si>
  <si>
    <t>Oneščuk</t>
  </si>
  <si>
    <t>Farah</t>
  </si>
  <si>
    <t>Okan</t>
  </si>
  <si>
    <t>Iman</t>
  </si>
  <si>
    <t>Bjelošević</t>
  </si>
  <si>
    <t>Segmedina</t>
  </si>
  <si>
    <t>Arnautović</t>
  </si>
  <si>
    <t>Medina</t>
  </si>
  <si>
    <t>Mulahmetović</t>
  </si>
  <si>
    <t>Merima</t>
  </si>
  <si>
    <t>Cvijan</t>
  </si>
  <si>
    <t>Teodora</t>
  </si>
  <si>
    <t>Milinković</t>
  </si>
  <si>
    <t>Elena</t>
  </si>
  <si>
    <t>Prodić</t>
  </si>
  <si>
    <t>Anastasija</t>
  </si>
  <si>
    <t>Samardžić</t>
  </si>
  <si>
    <t>Lea</t>
  </si>
  <si>
    <t>Hodžić</t>
  </si>
  <si>
    <t>Naza</t>
  </si>
  <si>
    <t>Nukić</t>
  </si>
  <si>
    <t>Elmira</t>
  </si>
  <si>
    <t>Mijatović</t>
  </si>
  <si>
    <t>Marijana</t>
  </si>
  <si>
    <t>Pejić</t>
  </si>
  <si>
    <t>Tutorić</t>
  </si>
  <si>
    <t>Helena</t>
  </si>
  <si>
    <t>Asima</t>
  </si>
  <si>
    <t>Halilović</t>
  </si>
  <si>
    <t>Esida</t>
  </si>
  <si>
    <t>Subašić</t>
  </si>
  <si>
    <t>Miletić</t>
  </si>
  <si>
    <t>Jelica</t>
  </si>
  <si>
    <t>Todorović</t>
  </si>
  <si>
    <t>Nikolina</t>
  </si>
  <si>
    <t>Kahrić</t>
  </si>
  <si>
    <t>Ajla</t>
  </si>
  <si>
    <t>Jugović</t>
  </si>
  <si>
    <t>Amila</t>
  </si>
  <si>
    <t>Čakić</t>
  </si>
  <si>
    <t>Anisa</t>
  </si>
  <si>
    <t>Novaković</t>
  </si>
  <si>
    <t>Tajra</t>
  </si>
  <si>
    <t>Delić</t>
  </si>
  <si>
    <t>Šejla</t>
  </si>
  <si>
    <t>Dajra</t>
  </si>
  <si>
    <t>Sefer</t>
  </si>
  <si>
    <t>Nedžma</t>
  </si>
  <si>
    <t>Habibović</t>
  </si>
  <si>
    <t>Amina</t>
  </si>
  <si>
    <t>Gunjarić</t>
  </si>
  <si>
    <t>Nejra</t>
  </si>
  <si>
    <t>Ališa</t>
  </si>
  <si>
    <t>Ilvana</t>
  </si>
  <si>
    <t>Mikara</t>
  </si>
  <si>
    <t>Samira</t>
  </si>
  <si>
    <t>Forić</t>
  </si>
  <si>
    <t>Lejla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</si>
</sst>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Border="1" applyAlignment="1" applyProtection="1">
      <alignment vertical="center" wrapText="1" shrinkToFit="1" readingOrder="1"/>
    </xf>
    <xf numFmtId="0" fontId="0" fillId="0" borderId="0" xfId="0" applyFont="1"/>
    <xf numFmtId="0" fontId="0" fillId="0" borderId="0" xfId="0" applyNumberFormat="1" applyFont="1" applyBorder="1" applyAlignment="1" applyProtection="1">
      <alignment horizontal="right" vertical="center" wrapText="1" shrinkToFit="1" readingOrder="1"/>
    </xf>
    <xf numFmtId="0" fontId="0" fillId="0" borderId="0" xfId="0" applyNumberFormat="1" applyFont="1" applyBorder="1" applyAlignment="1" applyProtection="1">
      <alignment vertical="center" wrapText="1" shrinkToFit="1" readingOrder="1"/>
    </xf>
    <xf numFmtId="0" fontId="2" fillId="0" borderId="0" xfId="0" applyFont="1"/>
    <xf numFmtId="0" fontId="0" fillId="0" borderId="0" xfId="0" applyNumberFormat="1" applyFont="1" applyFill="1" applyBorder="1" applyAlignment="1" applyProtection="1">
      <alignment vertical="center" wrapText="1" shrinkToFi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114300</xdr:rowOff>
    </xdr:from>
    <xdr:to>
      <xdr:col>3</xdr:col>
      <xdr:colOff>173787</xdr:colOff>
      <xdr:row>8</xdr:row>
      <xdr:rowOff>38100</xdr:rowOff>
    </xdr:to>
    <xdr:pic>
      <xdr:nvPicPr>
        <xdr:cNvPr id="2" name="Picture 1" descr="323139079_1908830676132081_2669130730778206039_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304800"/>
          <a:ext cx="1269162" cy="1257300"/>
        </a:xfrm>
        <a:prstGeom prst="rect">
          <a:avLst/>
        </a:prstGeom>
      </xdr:spPr>
    </xdr:pic>
    <xdr:clientData/>
  </xdr:twoCellAnchor>
  <xdr:twoCellAnchor editAs="oneCell">
    <xdr:from>
      <xdr:col>8</xdr:col>
      <xdr:colOff>393022</xdr:colOff>
      <xdr:row>1</xdr:row>
      <xdr:rowOff>85725</xdr:rowOff>
    </xdr:from>
    <xdr:to>
      <xdr:col>10</xdr:col>
      <xdr:colOff>439068</xdr:colOff>
      <xdr:row>8</xdr:row>
      <xdr:rowOff>66675</xdr:rowOff>
    </xdr:to>
    <xdr:pic>
      <xdr:nvPicPr>
        <xdr:cNvPr id="3" name="Picture 2" descr="unname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9822" y="276225"/>
          <a:ext cx="1265246" cy="1314450"/>
        </a:xfrm>
        <a:prstGeom prst="rect">
          <a:avLst/>
        </a:prstGeom>
      </xdr:spPr>
    </xdr:pic>
    <xdr:clientData/>
  </xdr:twoCellAnchor>
  <xdr:twoCellAnchor>
    <xdr:from>
      <xdr:col>3</xdr:col>
      <xdr:colOff>209550</xdr:colOff>
      <xdr:row>9</xdr:row>
      <xdr:rowOff>47625</xdr:rowOff>
    </xdr:from>
    <xdr:to>
      <xdr:col>8</xdr:col>
      <xdr:colOff>104775</xdr:colOff>
      <xdr:row>15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8350" y="1762125"/>
          <a:ext cx="2943225" cy="1247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r-BA" sz="3200" b="1">
              <a:solidFill>
                <a:srgbClr val="0070C0"/>
              </a:solidFill>
            </a:rPr>
            <a:t>BILTEN</a:t>
          </a:r>
        </a:p>
        <a:p>
          <a:pPr algn="ctr"/>
          <a:r>
            <a:rPr lang="hr-BA" sz="1800" b="1">
              <a:solidFill>
                <a:srgbClr val="0070C0"/>
              </a:solidFill>
            </a:rPr>
            <a:t>1. KOLO PREMIJER</a:t>
          </a:r>
          <a:r>
            <a:rPr lang="hr-BA" sz="1800" b="1" baseline="0">
              <a:solidFill>
                <a:srgbClr val="0070C0"/>
              </a:solidFill>
            </a:rPr>
            <a:t> LIGE BiH</a:t>
          </a:r>
        </a:p>
        <a:p>
          <a:pPr algn="ctr"/>
          <a:r>
            <a:rPr lang="hr-BA" sz="1800" b="1" baseline="0">
              <a:solidFill>
                <a:srgbClr val="0070C0"/>
              </a:solidFill>
            </a:rPr>
            <a:t>SENIORI/KE</a:t>
          </a:r>
          <a:endParaRPr lang="en-US" sz="18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47626</xdr:colOff>
      <xdr:row>22</xdr:row>
      <xdr:rowOff>19050</xdr:rowOff>
    </xdr:from>
    <xdr:to>
      <xdr:col>7</xdr:col>
      <xdr:colOff>257176</xdr:colOff>
      <xdr:row>24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86026" y="4210050"/>
          <a:ext cx="20383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BA" sz="1100">
              <a:solidFill>
                <a:srgbClr val="0070C0"/>
              </a:solidFill>
            </a:rPr>
            <a:t>Sportska dvorana</a:t>
          </a:r>
          <a:r>
            <a:rPr lang="hr-BA" sz="1100" baseline="0">
              <a:solidFill>
                <a:srgbClr val="0070C0"/>
              </a:solidFill>
            </a:rPr>
            <a:t> "Goran Čengić"</a:t>
          </a:r>
        </a:p>
        <a:p>
          <a:pPr algn="ctr"/>
          <a:r>
            <a:rPr lang="hr-BA" sz="1100">
              <a:solidFill>
                <a:srgbClr val="0070C0"/>
              </a:solidFill>
            </a:rPr>
            <a:t>Grbavica,</a:t>
          </a:r>
          <a:r>
            <a:rPr lang="hr-BA" sz="1100" baseline="0">
              <a:solidFill>
                <a:srgbClr val="0070C0"/>
              </a:solidFill>
            </a:rPr>
            <a:t> 11.-12.02.2023.</a:t>
          </a:r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5"/>
  <sheetViews>
    <sheetView tabSelected="1" workbookViewId="0">
      <selection activeCell="B2" sqref="B2:K25"/>
    </sheetView>
  </sheetViews>
  <sheetFormatPr defaultRowHeight="15" x14ac:dyDescent="0.25"/>
  <sheetData>
    <row r="2" spans="2:11" x14ac:dyDescent="0.2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x14ac:dyDescent="0.25"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x14ac:dyDescent="0.25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1">
    <mergeCell ref="B2:K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topLeftCell="A25" workbookViewId="0">
      <selection activeCell="A46" sqref="A46:XFD48"/>
    </sheetView>
  </sheetViews>
  <sheetFormatPr defaultRowHeight="15" x14ac:dyDescent="0.25"/>
  <cols>
    <col min="1" max="1" width="5.28515625" bestFit="1" customWidth="1"/>
    <col min="2" max="2" width="19.5703125" bestFit="1" customWidth="1"/>
    <col min="3" max="3" width="13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 t="s">
        <v>3</v>
      </c>
    </row>
    <row r="2" spans="1:14" x14ac:dyDescent="0.25">
      <c r="A2" s="1">
        <v>1</v>
      </c>
      <c r="B2" t="s">
        <v>21</v>
      </c>
      <c r="C2" t="s">
        <v>22</v>
      </c>
      <c r="D2">
        <v>102.5</v>
      </c>
      <c r="E2">
        <v>105.4</v>
      </c>
      <c r="F2">
        <v>103.5</v>
      </c>
      <c r="G2">
        <v>104.8</v>
      </c>
      <c r="H2">
        <v>104.1</v>
      </c>
      <c r="I2">
        <v>103.9</v>
      </c>
      <c r="J2">
        <f t="shared" ref="J2:J45" si="0">SUM(D2:I2)</f>
        <v>624.19999999999993</v>
      </c>
    </row>
    <row r="3" spans="1:14" x14ac:dyDescent="0.25">
      <c r="A3" s="1">
        <v>2</v>
      </c>
      <c r="B3" t="s">
        <v>6</v>
      </c>
      <c r="C3" t="s">
        <v>5</v>
      </c>
      <c r="D3">
        <v>101.7</v>
      </c>
      <c r="E3">
        <v>104.1</v>
      </c>
      <c r="F3">
        <v>102.8</v>
      </c>
      <c r="G3">
        <v>104.4</v>
      </c>
      <c r="H3">
        <v>103.7</v>
      </c>
      <c r="I3">
        <v>104.6</v>
      </c>
      <c r="J3">
        <f t="shared" si="0"/>
        <v>621.30000000000007</v>
      </c>
    </row>
    <row r="4" spans="1:14" x14ac:dyDescent="0.25">
      <c r="A4" s="1">
        <v>3</v>
      </c>
      <c r="B4" t="s">
        <v>44</v>
      </c>
      <c r="C4" t="s">
        <v>45</v>
      </c>
      <c r="D4">
        <v>103.6</v>
      </c>
      <c r="E4">
        <v>103.2</v>
      </c>
      <c r="F4">
        <v>104.2</v>
      </c>
      <c r="G4">
        <v>103.1</v>
      </c>
      <c r="H4">
        <v>102.9</v>
      </c>
      <c r="I4">
        <v>104</v>
      </c>
      <c r="J4">
        <f t="shared" si="0"/>
        <v>621</v>
      </c>
    </row>
    <row r="5" spans="1:14" x14ac:dyDescent="0.25">
      <c r="A5" s="1">
        <v>4</v>
      </c>
      <c r="B5" t="s">
        <v>8</v>
      </c>
      <c r="C5" t="s">
        <v>5</v>
      </c>
      <c r="D5">
        <v>101.1</v>
      </c>
      <c r="E5">
        <v>103.9</v>
      </c>
      <c r="F5">
        <v>101.6</v>
      </c>
      <c r="G5">
        <v>102.9</v>
      </c>
      <c r="H5">
        <v>103.3</v>
      </c>
      <c r="I5">
        <v>104.1</v>
      </c>
      <c r="J5">
        <f t="shared" si="0"/>
        <v>616.9</v>
      </c>
    </row>
    <row r="6" spans="1:14" x14ac:dyDescent="0.25">
      <c r="A6" s="1">
        <v>5</v>
      </c>
      <c r="B6" t="s">
        <v>38</v>
      </c>
      <c r="C6" t="s">
        <v>39</v>
      </c>
      <c r="D6">
        <v>102.5</v>
      </c>
      <c r="E6">
        <v>101.8</v>
      </c>
      <c r="F6">
        <v>103.6</v>
      </c>
      <c r="G6">
        <v>100.7</v>
      </c>
      <c r="H6">
        <v>103.5</v>
      </c>
      <c r="I6">
        <v>102.4</v>
      </c>
      <c r="J6">
        <f t="shared" si="0"/>
        <v>614.49999999999989</v>
      </c>
    </row>
    <row r="7" spans="1:14" x14ac:dyDescent="0.25">
      <c r="A7" s="1">
        <v>6</v>
      </c>
      <c r="B7" t="s">
        <v>4</v>
      </c>
      <c r="C7" t="s">
        <v>5</v>
      </c>
      <c r="D7">
        <v>99.2</v>
      </c>
      <c r="E7">
        <v>102</v>
      </c>
      <c r="F7">
        <v>103.3</v>
      </c>
      <c r="G7">
        <v>102.9</v>
      </c>
      <c r="H7">
        <v>103.7</v>
      </c>
      <c r="I7">
        <v>103.2</v>
      </c>
      <c r="J7">
        <f t="shared" si="0"/>
        <v>614.29999999999995</v>
      </c>
      <c r="K7" s="2"/>
      <c r="L7" s="2"/>
      <c r="M7" s="2"/>
      <c r="N7" s="2"/>
    </row>
    <row r="8" spans="1:14" x14ac:dyDescent="0.25">
      <c r="A8" s="1">
        <v>7</v>
      </c>
      <c r="B8" t="s">
        <v>7</v>
      </c>
      <c r="C8" t="s">
        <v>5</v>
      </c>
      <c r="D8">
        <v>98.5</v>
      </c>
      <c r="E8">
        <v>102.3</v>
      </c>
      <c r="F8">
        <v>98.2</v>
      </c>
      <c r="G8">
        <v>100.6</v>
      </c>
      <c r="H8">
        <v>102.7</v>
      </c>
      <c r="I8">
        <v>103</v>
      </c>
      <c r="J8">
        <f t="shared" si="0"/>
        <v>605.29999999999995</v>
      </c>
      <c r="K8" s="6"/>
    </row>
    <row r="9" spans="1:14" x14ac:dyDescent="0.25">
      <c r="A9" s="1">
        <v>8</v>
      </c>
      <c r="B9" t="s">
        <v>34</v>
      </c>
      <c r="C9" t="s">
        <v>35</v>
      </c>
      <c r="D9">
        <v>101.4</v>
      </c>
      <c r="E9">
        <v>101</v>
      </c>
      <c r="F9">
        <v>100.5</v>
      </c>
      <c r="G9">
        <v>100.2</v>
      </c>
      <c r="H9">
        <v>100.6</v>
      </c>
      <c r="I9">
        <v>100.6</v>
      </c>
      <c r="J9">
        <f t="shared" si="0"/>
        <v>604.29999999999995</v>
      </c>
    </row>
    <row r="10" spans="1:14" x14ac:dyDescent="0.25">
      <c r="A10" s="1">
        <v>9</v>
      </c>
      <c r="B10" t="s">
        <v>9</v>
      </c>
      <c r="C10" t="s">
        <v>5</v>
      </c>
      <c r="D10">
        <v>99.1</v>
      </c>
      <c r="E10">
        <v>99</v>
      </c>
      <c r="F10">
        <v>100</v>
      </c>
      <c r="G10">
        <v>100.5</v>
      </c>
      <c r="H10">
        <v>99.5</v>
      </c>
      <c r="I10">
        <v>101.1</v>
      </c>
      <c r="J10">
        <f t="shared" si="0"/>
        <v>599.20000000000005</v>
      </c>
    </row>
    <row r="11" spans="1:14" x14ac:dyDescent="0.25">
      <c r="A11" s="1">
        <v>10</v>
      </c>
      <c r="B11" t="s">
        <v>10</v>
      </c>
      <c r="C11" t="s">
        <v>5</v>
      </c>
      <c r="D11">
        <v>98.8</v>
      </c>
      <c r="E11">
        <v>99.8</v>
      </c>
      <c r="F11">
        <v>98.9</v>
      </c>
      <c r="G11">
        <v>97.3</v>
      </c>
      <c r="H11">
        <v>100.4</v>
      </c>
      <c r="I11">
        <v>102.8</v>
      </c>
      <c r="J11">
        <f t="shared" si="0"/>
        <v>598</v>
      </c>
    </row>
    <row r="12" spans="1:14" x14ac:dyDescent="0.25">
      <c r="A12" s="1">
        <v>11</v>
      </c>
      <c r="B12" t="s">
        <v>40</v>
      </c>
      <c r="C12" t="s">
        <v>39</v>
      </c>
      <c r="D12">
        <v>99.9</v>
      </c>
      <c r="E12">
        <v>100.9</v>
      </c>
      <c r="F12">
        <v>87.7</v>
      </c>
      <c r="G12">
        <v>102.7</v>
      </c>
      <c r="H12">
        <v>102.4</v>
      </c>
      <c r="I12">
        <v>101</v>
      </c>
      <c r="J12">
        <f t="shared" si="0"/>
        <v>594.6</v>
      </c>
    </row>
    <row r="13" spans="1:14" x14ac:dyDescent="0.25">
      <c r="A13" s="1">
        <v>12</v>
      </c>
      <c r="B13" t="s">
        <v>36</v>
      </c>
      <c r="C13" t="s">
        <v>35</v>
      </c>
      <c r="D13">
        <v>97.7</v>
      </c>
      <c r="E13">
        <v>102.8</v>
      </c>
      <c r="F13">
        <v>98.4</v>
      </c>
      <c r="G13">
        <v>95.1</v>
      </c>
      <c r="H13">
        <v>100.4</v>
      </c>
      <c r="I13">
        <v>98.1</v>
      </c>
      <c r="J13">
        <f t="shared" si="0"/>
        <v>592.5</v>
      </c>
    </row>
    <row r="14" spans="1:14" x14ac:dyDescent="0.25">
      <c r="A14" s="1">
        <v>13</v>
      </c>
      <c r="B14" t="s">
        <v>24</v>
      </c>
      <c r="C14" t="s">
        <v>22</v>
      </c>
      <c r="D14">
        <v>98.5</v>
      </c>
      <c r="E14">
        <v>97.4</v>
      </c>
      <c r="F14">
        <v>99.4</v>
      </c>
      <c r="G14">
        <v>98.2</v>
      </c>
      <c r="H14">
        <v>97.7</v>
      </c>
      <c r="I14">
        <v>98.2</v>
      </c>
      <c r="J14">
        <f t="shared" si="0"/>
        <v>589.4</v>
      </c>
    </row>
    <row r="15" spans="1:14" x14ac:dyDescent="0.25">
      <c r="A15" s="1">
        <v>14</v>
      </c>
      <c r="B15" t="s">
        <v>48</v>
      </c>
      <c r="C15" t="s">
        <v>49</v>
      </c>
      <c r="D15">
        <v>99</v>
      </c>
      <c r="E15">
        <v>98.7</v>
      </c>
      <c r="F15">
        <v>99.3</v>
      </c>
      <c r="G15">
        <v>97.6</v>
      </c>
      <c r="H15">
        <v>96</v>
      </c>
      <c r="I15">
        <v>97.9</v>
      </c>
      <c r="J15">
        <f t="shared" si="0"/>
        <v>588.5</v>
      </c>
    </row>
    <row r="16" spans="1:14" x14ac:dyDescent="0.25">
      <c r="A16" s="1">
        <v>15</v>
      </c>
      <c r="B16" t="s">
        <v>25</v>
      </c>
      <c r="C16" t="s">
        <v>22</v>
      </c>
      <c r="D16">
        <v>97.6</v>
      </c>
      <c r="E16">
        <v>96.1</v>
      </c>
      <c r="F16">
        <v>96.8</v>
      </c>
      <c r="G16">
        <v>98.3</v>
      </c>
      <c r="H16">
        <v>98.8</v>
      </c>
      <c r="I16">
        <v>99.1</v>
      </c>
      <c r="J16">
        <f t="shared" si="0"/>
        <v>586.70000000000005</v>
      </c>
    </row>
    <row r="17" spans="1:10" x14ac:dyDescent="0.25">
      <c r="A17" s="1">
        <v>16</v>
      </c>
      <c r="B17" t="s">
        <v>51</v>
      </c>
      <c r="C17" t="s">
        <v>49</v>
      </c>
      <c r="D17">
        <v>97.6</v>
      </c>
      <c r="E17">
        <v>97.7</v>
      </c>
      <c r="F17">
        <v>99.6</v>
      </c>
      <c r="G17">
        <v>94.5</v>
      </c>
      <c r="H17">
        <v>101.6</v>
      </c>
      <c r="I17">
        <v>95.4</v>
      </c>
      <c r="J17">
        <f t="shared" si="0"/>
        <v>586.4</v>
      </c>
    </row>
    <row r="18" spans="1:10" x14ac:dyDescent="0.25">
      <c r="A18" s="1">
        <v>17</v>
      </c>
      <c r="B18" t="s">
        <v>33</v>
      </c>
      <c r="C18" t="s">
        <v>31</v>
      </c>
      <c r="D18">
        <v>97.2</v>
      </c>
      <c r="E18">
        <v>97.5</v>
      </c>
      <c r="F18">
        <v>95.7</v>
      </c>
      <c r="G18">
        <v>98.5</v>
      </c>
      <c r="H18">
        <v>98.2</v>
      </c>
      <c r="I18">
        <v>96.4</v>
      </c>
      <c r="J18">
        <f t="shared" si="0"/>
        <v>583.5</v>
      </c>
    </row>
    <row r="19" spans="1:10" x14ac:dyDescent="0.25">
      <c r="A19" s="1">
        <v>18</v>
      </c>
      <c r="B19" t="s">
        <v>41</v>
      </c>
      <c r="C19" t="s">
        <v>39</v>
      </c>
      <c r="D19">
        <v>97.1</v>
      </c>
      <c r="E19">
        <v>98.4</v>
      </c>
      <c r="F19">
        <v>94.1</v>
      </c>
      <c r="G19">
        <v>96.8</v>
      </c>
      <c r="H19">
        <v>98.1</v>
      </c>
      <c r="I19">
        <v>94.4</v>
      </c>
      <c r="J19">
        <f t="shared" si="0"/>
        <v>578.9</v>
      </c>
    </row>
    <row r="20" spans="1:10" x14ac:dyDescent="0.25">
      <c r="A20" s="1">
        <v>19</v>
      </c>
      <c r="B20" t="s">
        <v>52</v>
      </c>
      <c r="C20" t="s">
        <v>49</v>
      </c>
      <c r="D20">
        <v>95.2</v>
      </c>
      <c r="E20">
        <v>97.8</v>
      </c>
      <c r="F20">
        <v>97.3</v>
      </c>
      <c r="G20">
        <v>99.2</v>
      </c>
      <c r="H20">
        <v>94.8</v>
      </c>
      <c r="I20">
        <v>93</v>
      </c>
      <c r="J20">
        <f t="shared" si="0"/>
        <v>577.29999999999995</v>
      </c>
    </row>
    <row r="21" spans="1:10" x14ac:dyDescent="0.25">
      <c r="A21" s="1">
        <v>20</v>
      </c>
      <c r="B21" t="s">
        <v>23</v>
      </c>
      <c r="C21" t="s">
        <v>22</v>
      </c>
      <c r="D21">
        <v>96.2</v>
      </c>
      <c r="E21">
        <v>95.6</v>
      </c>
      <c r="F21">
        <v>97.2</v>
      </c>
      <c r="G21">
        <v>95.3</v>
      </c>
      <c r="H21">
        <v>96.1</v>
      </c>
      <c r="I21">
        <v>95.3</v>
      </c>
      <c r="J21">
        <f t="shared" si="0"/>
        <v>575.69999999999993</v>
      </c>
    </row>
    <row r="22" spans="1:10" x14ac:dyDescent="0.25">
      <c r="A22" s="1">
        <v>21</v>
      </c>
      <c r="B22" t="s">
        <v>30</v>
      </c>
      <c r="C22" t="s">
        <v>31</v>
      </c>
      <c r="D22">
        <v>97.8</v>
      </c>
      <c r="E22">
        <v>95.3</v>
      </c>
      <c r="F22">
        <v>93.8</v>
      </c>
      <c r="G22">
        <v>94.5</v>
      </c>
      <c r="H22">
        <v>100.8</v>
      </c>
      <c r="I22">
        <v>91.7</v>
      </c>
      <c r="J22">
        <f t="shared" si="0"/>
        <v>573.9</v>
      </c>
    </row>
    <row r="23" spans="1:10" x14ac:dyDescent="0.25">
      <c r="A23" s="1">
        <v>22</v>
      </c>
      <c r="B23" t="s">
        <v>47</v>
      </c>
      <c r="C23" t="s">
        <v>45</v>
      </c>
      <c r="D23">
        <v>90.1</v>
      </c>
      <c r="E23">
        <v>94.7</v>
      </c>
      <c r="F23">
        <v>96.6</v>
      </c>
      <c r="G23">
        <v>99</v>
      </c>
      <c r="H23">
        <v>94.2</v>
      </c>
      <c r="I23">
        <v>96.4</v>
      </c>
      <c r="J23">
        <f t="shared" si="0"/>
        <v>571</v>
      </c>
    </row>
    <row r="24" spans="1:10" x14ac:dyDescent="0.25">
      <c r="A24" s="1">
        <v>23</v>
      </c>
      <c r="B24" t="s">
        <v>32</v>
      </c>
      <c r="C24" t="s">
        <v>31</v>
      </c>
      <c r="D24">
        <v>95.2</v>
      </c>
      <c r="E24">
        <v>94.6</v>
      </c>
      <c r="F24">
        <v>95.2</v>
      </c>
      <c r="G24">
        <v>96.5</v>
      </c>
      <c r="H24">
        <v>96</v>
      </c>
      <c r="I24">
        <v>92.8</v>
      </c>
      <c r="J24">
        <f t="shared" si="0"/>
        <v>570.29999999999995</v>
      </c>
    </row>
    <row r="25" spans="1:10" x14ac:dyDescent="0.25">
      <c r="A25" s="1">
        <v>24</v>
      </c>
      <c r="B25" t="s">
        <v>50</v>
      </c>
      <c r="C25" t="s">
        <v>49</v>
      </c>
      <c r="D25">
        <v>89</v>
      </c>
      <c r="E25">
        <v>97.4</v>
      </c>
      <c r="F25">
        <v>100</v>
      </c>
      <c r="G25">
        <v>96.5</v>
      </c>
      <c r="H25">
        <v>92</v>
      </c>
      <c r="I25">
        <v>92.2</v>
      </c>
      <c r="J25">
        <f t="shared" si="0"/>
        <v>567.1</v>
      </c>
    </row>
    <row r="26" spans="1:10" x14ac:dyDescent="0.25">
      <c r="A26" s="1">
        <v>25</v>
      </c>
      <c r="B26" t="s">
        <v>53</v>
      </c>
      <c r="C26" t="s">
        <v>54</v>
      </c>
      <c r="D26">
        <v>98.7</v>
      </c>
      <c r="E26">
        <v>92.4</v>
      </c>
      <c r="F26">
        <v>96.1</v>
      </c>
      <c r="G26">
        <v>92.4</v>
      </c>
      <c r="H26">
        <v>92.5</v>
      </c>
      <c r="I26">
        <v>92.7</v>
      </c>
      <c r="J26">
        <f t="shared" si="0"/>
        <v>564.80000000000007</v>
      </c>
    </row>
    <row r="27" spans="1:10" x14ac:dyDescent="0.25">
      <c r="A27" s="1">
        <v>26</v>
      </c>
      <c r="B27" t="s">
        <v>46</v>
      </c>
      <c r="C27" t="s">
        <v>45</v>
      </c>
      <c r="D27">
        <v>90.2</v>
      </c>
      <c r="E27">
        <v>92.7</v>
      </c>
      <c r="F27">
        <v>96.5</v>
      </c>
      <c r="G27">
        <v>91.1</v>
      </c>
      <c r="H27">
        <v>97.3</v>
      </c>
      <c r="I27">
        <v>93.6</v>
      </c>
      <c r="J27">
        <f t="shared" si="0"/>
        <v>561.4</v>
      </c>
    </row>
    <row r="28" spans="1:10" x14ac:dyDescent="0.25">
      <c r="A28" s="1">
        <v>27</v>
      </c>
      <c r="B28" t="s">
        <v>37</v>
      </c>
      <c r="C28" t="s">
        <v>35</v>
      </c>
      <c r="D28">
        <v>89.8</v>
      </c>
      <c r="E28">
        <v>96.5</v>
      </c>
      <c r="F28">
        <v>96.7</v>
      </c>
      <c r="G28">
        <v>92.9</v>
      </c>
      <c r="H28">
        <v>95</v>
      </c>
      <c r="I28">
        <v>90.3</v>
      </c>
      <c r="J28">
        <f t="shared" si="0"/>
        <v>561.19999999999993</v>
      </c>
    </row>
    <row r="29" spans="1:10" x14ac:dyDescent="0.25">
      <c r="A29" s="1">
        <v>28</v>
      </c>
      <c r="B29" t="s">
        <v>55</v>
      </c>
      <c r="C29" t="s">
        <v>54</v>
      </c>
      <c r="D29">
        <v>91.2</v>
      </c>
      <c r="E29">
        <v>96.7</v>
      </c>
      <c r="F29">
        <v>92.6</v>
      </c>
      <c r="G29">
        <v>92.7</v>
      </c>
      <c r="H29">
        <v>93.3</v>
      </c>
      <c r="I29">
        <v>92.4</v>
      </c>
      <c r="J29">
        <f t="shared" si="0"/>
        <v>558.9</v>
      </c>
    </row>
    <row r="30" spans="1:10" x14ac:dyDescent="0.25">
      <c r="A30" s="1">
        <v>29</v>
      </c>
      <c r="B30" t="s">
        <v>26</v>
      </c>
      <c r="C30" t="s">
        <v>27</v>
      </c>
      <c r="D30">
        <v>88.9</v>
      </c>
      <c r="E30">
        <v>91.5</v>
      </c>
      <c r="F30">
        <v>87.8</v>
      </c>
      <c r="G30">
        <v>92.2</v>
      </c>
      <c r="H30">
        <v>92.2</v>
      </c>
      <c r="I30">
        <v>92.5</v>
      </c>
      <c r="J30">
        <f t="shared" si="0"/>
        <v>545.09999999999991</v>
      </c>
    </row>
    <row r="31" spans="1:10" x14ac:dyDescent="0.25">
      <c r="A31" s="1">
        <v>30</v>
      </c>
      <c r="B31" t="s">
        <v>56</v>
      </c>
      <c r="C31" t="s">
        <v>54</v>
      </c>
      <c r="D31">
        <v>82.6</v>
      </c>
      <c r="E31">
        <v>95.4</v>
      </c>
      <c r="F31">
        <v>88.5</v>
      </c>
      <c r="G31">
        <v>91.5</v>
      </c>
      <c r="H31">
        <v>89.3</v>
      </c>
      <c r="I31">
        <v>88.9</v>
      </c>
      <c r="J31">
        <f t="shared" si="0"/>
        <v>536.20000000000005</v>
      </c>
    </row>
    <row r="32" spans="1:10" x14ac:dyDescent="0.25">
      <c r="A32" s="1">
        <v>31</v>
      </c>
      <c r="B32" t="s">
        <v>17</v>
      </c>
      <c r="C32" t="s">
        <v>18</v>
      </c>
      <c r="D32">
        <v>84.5</v>
      </c>
      <c r="E32">
        <v>84.7</v>
      </c>
      <c r="F32">
        <v>83.8</v>
      </c>
      <c r="G32">
        <v>91.8</v>
      </c>
      <c r="H32">
        <v>93.6</v>
      </c>
      <c r="I32">
        <v>96</v>
      </c>
      <c r="J32">
        <f t="shared" si="0"/>
        <v>534.4</v>
      </c>
    </row>
    <row r="33" spans="1:15" x14ac:dyDescent="0.25">
      <c r="A33" s="1">
        <v>32</v>
      </c>
      <c r="B33" t="s">
        <v>43</v>
      </c>
      <c r="C33" t="s">
        <v>39</v>
      </c>
      <c r="D33">
        <v>84.8</v>
      </c>
      <c r="E33">
        <v>87.4</v>
      </c>
      <c r="F33">
        <v>94.4</v>
      </c>
      <c r="G33">
        <v>87.6</v>
      </c>
      <c r="H33">
        <v>85.3</v>
      </c>
      <c r="I33">
        <v>94.1</v>
      </c>
      <c r="J33">
        <f t="shared" si="0"/>
        <v>533.6</v>
      </c>
    </row>
    <row r="34" spans="1:15" x14ac:dyDescent="0.25">
      <c r="A34" s="1">
        <v>33</v>
      </c>
      <c r="B34" t="s">
        <v>20</v>
      </c>
      <c r="C34" t="s">
        <v>18</v>
      </c>
      <c r="D34">
        <v>86.6</v>
      </c>
      <c r="E34">
        <v>90.7</v>
      </c>
      <c r="F34">
        <v>79.7</v>
      </c>
      <c r="G34">
        <v>90.3</v>
      </c>
      <c r="H34">
        <v>91.4</v>
      </c>
      <c r="I34">
        <v>88.4</v>
      </c>
      <c r="J34">
        <f t="shared" si="0"/>
        <v>527.1</v>
      </c>
    </row>
    <row r="35" spans="1:15" x14ac:dyDescent="0.25">
      <c r="A35" s="1">
        <v>34</v>
      </c>
      <c r="B35" t="s">
        <v>42</v>
      </c>
      <c r="C35" t="s">
        <v>39</v>
      </c>
      <c r="D35">
        <v>86.4</v>
      </c>
      <c r="E35">
        <v>92.6</v>
      </c>
      <c r="F35">
        <v>93.3</v>
      </c>
      <c r="G35">
        <v>80.599999999999994</v>
      </c>
      <c r="H35">
        <v>85.4</v>
      </c>
      <c r="I35">
        <v>86.7</v>
      </c>
      <c r="J35">
        <f t="shared" si="0"/>
        <v>525</v>
      </c>
    </row>
    <row r="36" spans="1:15" x14ac:dyDescent="0.25">
      <c r="A36" s="1">
        <v>35</v>
      </c>
      <c r="B36" t="s">
        <v>28</v>
      </c>
      <c r="C36" t="s">
        <v>27</v>
      </c>
      <c r="D36">
        <v>87.3</v>
      </c>
      <c r="E36">
        <v>90.5</v>
      </c>
      <c r="F36">
        <v>89.5</v>
      </c>
      <c r="G36">
        <v>76.2</v>
      </c>
      <c r="H36">
        <v>84.4</v>
      </c>
      <c r="I36">
        <v>89.3</v>
      </c>
      <c r="J36">
        <f t="shared" si="0"/>
        <v>517.19999999999993</v>
      </c>
    </row>
    <row r="37" spans="1:15" x14ac:dyDescent="0.25">
      <c r="A37" s="1">
        <v>36</v>
      </c>
      <c r="B37" t="s">
        <v>29</v>
      </c>
      <c r="C37" t="s">
        <v>27</v>
      </c>
      <c r="D37">
        <v>89.1</v>
      </c>
      <c r="E37">
        <v>87.8</v>
      </c>
      <c r="F37">
        <v>84.3</v>
      </c>
      <c r="G37">
        <v>85.2</v>
      </c>
      <c r="H37">
        <v>83.2</v>
      </c>
      <c r="I37">
        <v>82.8</v>
      </c>
      <c r="J37">
        <f t="shared" si="0"/>
        <v>512.4</v>
      </c>
    </row>
    <row r="38" spans="1:15" x14ac:dyDescent="0.25">
      <c r="A38" s="1">
        <v>37</v>
      </c>
      <c r="B38" t="s">
        <v>57</v>
      </c>
      <c r="C38" t="s">
        <v>58</v>
      </c>
      <c r="D38">
        <v>79.099999999999994</v>
      </c>
      <c r="E38">
        <v>84.2</v>
      </c>
      <c r="F38">
        <v>85</v>
      </c>
      <c r="G38">
        <v>90.2</v>
      </c>
      <c r="H38">
        <v>87.6</v>
      </c>
      <c r="I38">
        <v>84.3</v>
      </c>
      <c r="J38">
        <f t="shared" si="0"/>
        <v>510.40000000000003</v>
      </c>
    </row>
    <row r="39" spans="1:15" x14ac:dyDescent="0.25">
      <c r="A39" s="1">
        <v>38</v>
      </c>
      <c r="B39" t="s">
        <v>59</v>
      </c>
      <c r="C39" t="s">
        <v>54</v>
      </c>
      <c r="D39">
        <v>77.900000000000006</v>
      </c>
      <c r="E39">
        <v>81.8</v>
      </c>
      <c r="F39">
        <v>88.8</v>
      </c>
      <c r="G39">
        <v>84.3</v>
      </c>
      <c r="H39">
        <v>83.5</v>
      </c>
      <c r="I39">
        <v>82</v>
      </c>
      <c r="J39">
        <f t="shared" si="0"/>
        <v>498.3</v>
      </c>
    </row>
    <row r="40" spans="1:15" x14ac:dyDescent="0.25">
      <c r="A40" s="1">
        <v>39</v>
      </c>
      <c r="B40" t="s">
        <v>13</v>
      </c>
      <c r="C40" t="s">
        <v>12</v>
      </c>
      <c r="D40">
        <v>80.900000000000006</v>
      </c>
      <c r="E40">
        <v>82.2</v>
      </c>
      <c r="F40">
        <v>73</v>
      </c>
      <c r="G40">
        <v>89.3</v>
      </c>
      <c r="H40">
        <v>85.8</v>
      </c>
      <c r="I40">
        <v>84.7</v>
      </c>
      <c r="J40">
        <f t="shared" si="0"/>
        <v>495.90000000000003</v>
      </c>
    </row>
    <row r="41" spans="1:15" x14ac:dyDescent="0.25">
      <c r="A41" s="1">
        <v>40</v>
      </c>
      <c r="B41" t="s">
        <v>15</v>
      </c>
      <c r="C41" t="s">
        <v>12</v>
      </c>
      <c r="D41" s="3">
        <v>73.3</v>
      </c>
      <c r="E41" s="4">
        <v>83.6</v>
      </c>
      <c r="F41" s="4">
        <v>89.3</v>
      </c>
      <c r="G41" s="5">
        <v>79.8</v>
      </c>
      <c r="H41" s="5">
        <v>88.4</v>
      </c>
      <c r="I41" s="5">
        <v>74.599999999999994</v>
      </c>
      <c r="J41">
        <f t="shared" si="0"/>
        <v>489</v>
      </c>
    </row>
    <row r="42" spans="1:15" x14ac:dyDescent="0.25">
      <c r="A42" s="1">
        <v>41</v>
      </c>
      <c r="B42" t="s">
        <v>19</v>
      </c>
      <c r="C42" t="s">
        <v>18</v>
      </c>
      <c r="D42">
        <v>76.400000000000006</v>
      </c>
      <c r="E42">
        <v>80.900000000000006</v>
      </c>
      <c r="F42">
        <v>84</v>
      </c>
      <c r="G42">
        <v>74</v>
      </c>
      <c r="H42">
        <v>81.400000000000006</v>
      </c>
      <c r="I42">
        <v>80.5</v>
      </c>
      <c r="J42">
        <f t="shared" si="0"/>
        <v>477.20000000000005</v>
      </c>
    </row>
    <row r="43" spans="1:15" x14ac:dyDescent="0.25">
      <c r="A43" s="1">
        <v>42</v>
      </c>
      <c r="B43" t="s">
        <v>11</v>
      </c>
      <c r="C43" t="s">
        <v>12</v>
      </c>
      <c r="D43">
        <v>75.7</v>
      </c>
      <c r="E43">
        <v>81.099999999999994</v>
      </c>
      <c r="F43">
        <v>66.900000000000006</v>
      </c>
      <c r="G43">
        <v>82.4</v>
      </c>
      <c r="H43">
        <v>70.8</v>
      </c>
      <c r="I43">
        <v>77</v>
      </c>
      <c r="J43">
        <f t="shared" si="0"/>
        <v>453.90000000000003</v>
      </c>
      <c r="K43" s="7"/>
      <c r="L43" s="7"/>
      <c r="M43" s="7"/>
      <c r="N43" s="7"/>
      <c r="O43" s="7"/>
    </row>
    <row r="44" spans="1:15" x14ac:dyDescent="0.25">
      <c r="A44" s="1">
        <v>43</v>
      </c>
      <c r="B44" t="s">
        <v>16</v>
      </c>
      <c r="C44" t="s">
        <v>12</v>
      </c>
      <c r="D44" s="3">
        <v>75.099999999999994</v>
      </c>
      <c r="E44">
        <v>84.4</v>
      </c>
      <c r="F44">
        <v>67.900000000000006</v>
      </c>
      <c r="G44">
        <v>61.2</v>
      </c>
      <c r="H44">
        <v>78.599999999999994</v>
      </c>
      <c r="I44">
        <v>74.900000000000006</v>
      </c>
      <c r="J44">
        <f t="shared" si="0"/>
        <v>442.1</v>
      </c>
    </row>
    <row r="45" spans="1:15" x14ac:dyDescent="0.25">
      <c r="A45" s="1">
        <v>44</v>
      </c>
      <c r="B45" t="s">
        <v>14</v>
      </c>
      <c r="C45" t="s">
        <v>12</v>
      </c>
      <c r="D45">
        <v>61.5</v>
      </c>
      <c r="E45">
        <v>69.599999999999994</v>
      </c>
      <c r="F45">
        <v>78.7</v>
      </c>
      <c r="G45">
        <v>55.5</v>
      </c>
      <c r="H45">
        <v>69</v>
      </c>
      <c r="I45">
        <v>73.900000000000006</v>
      </c>
      <c r="J45">
        <f t="shared" si="0"/>
        <v>408.20000000000005</v>
      </c>
    </row>
    <row r="46" spans="1:15" x14ac:dyDescent="0.25">
      <c r="A46" s="1"/>
    </row>
  </sheetData>
  <sortState ref="A2:J48">
    <sortCondition descending="1" ref="J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92"/>
  <sheetViews>
    <sheetView topLeftCell="A45" workbookViewId="0">
      <selection activeCell="A44" sqref="A44:XFD44"/>
    </sheetView>
  </sheetViews>
  <sheetFormatPr defaultRowHeight="15" x14ac:dyDescent="0.25"/>
  <cols>
    <col min="1" max="1" width="19.42578125" customWidth="1"/>
    <col min="2" max="2" width="16.5703125" bestFit="1" customWidth="1"/>
  </cols>
  <sheetData>
    <row r="2" spans="1:9" x14ac:dyDescent="0.25">
      <c r="B2" s="9" t="s">
        <v>83</v>
      </c>
      <c r="C2" s="9"/>
      <c r="D2" s="9"/>
      <c r="E2" s="9"/>
      <c r="F2" s="9"/>
      <c r="G2" s="9"/>
    </row>
    <row r="3" spans="1:9" x14ac:dyDescent="0.25">
      <c r="A3" s="6"/>
    </row>
    <row r="4" spans="1:9" x14ac:dyDescent="0.25">
      <c r="A4" s="9" t="s">
        <v>60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A6" t="s">
        <v>62</v>
      </c>
      <c r="B6" t="s">
        <v>61</v>
      </c>
      <c r="C6" t="s">
        <v>63</v>
      </c>
      <c r="D6" t="s">
        <v>64</v>
      </c>
      <c r="E6" t="s">
        <v>65</v>
      </c>
      <c r="F6" t="s">
        <v>66</v>
      </c>
      <c r="G6" t="s">
        <v>67</v>
      </c>
      <c r="H6" t="s">
        <v>68</v>
      </c>
      <c r="I6" t="s">
        <v>69</v>
      </c>
    </row>
    <row r="7" spans="1:9" x14ac:dyDescent="0.25">
      <c r="A7" t="s">
        <v>72</v>
      </c>
      <c r="B7" t="s">
        <v>73</v>
      </c>
      <c r="C7">
        <v>101.7</v>
      </c>
      <c r="D7">
        <v>104.1</v>
      </c>
      <c r="E7">
        <v>102.8</v>
      </c>
      <c r="F7">
        <v>104.4</v>
      </c>
      <c r="G7">
        <v>103.7</v>
      </c>
      <c r="H7">
        <v>104.6</v>
      </c>
      <c r="I7">
        <f>SUM(C7:H7)</f>
        <v>621.30000000000007</v>
      </c>
    </row>
    <row r="8" spans="1:9" x14ac:dyDescent="0.25">
      <c r="A8" t="s">
        <v>74</v>
      </c>
      <c r="B8" t="s">
        <v>75</v>
      </c>
      <c r="C8">
        <v>101.1</v>
      </c>
      <c r="D8">
        <v>103.9</v>
      </c>
      <c r="E8">
        <v>101.6</v>
      </c>
      <c r="F8">
        <v>102.9</v>
      </c>
      <c r="G8">
        <v>103.3</v>
      </c>
      <c r="H8">
        <v>104.1</v>
      </c>
      <c r="I8">
        <f t="shared" ref="I8:I9" si="0">SUM(C8:H8)</f>
        <v>616.9</v>
      </c>
    </row>
    <row r="9" spans="1:9" x14ac:dyDescent="0.25">
      <c r="A9" t="s">
        <v>76</v>
      </c>
      <c r="B9" t="s">
        <v>73</v>
      </c>
      <c r="C9">
        <v>99.2</v>
      </c>
      <c r="D9">
        <v>102</v>
      </c>
      <c r="E9">
        <v>103.3</v>
      </c>
      <c r="F9">
        <v>102.9</v>
      </c>
      <c r="G9">
        <v>103.7</v>
      </c>
      <c r="H9">
        <v>103.2</v>
      </c>
      <c r="I9">
        <f t="shared" si="0"/>
        <v>614.29999999999995</v>
      </c>
    </row>
    <row r="10" spans="1:9" x14ac:dyDescent="0.25">
      <c r="F10" t="s">
        <v>70</v>
      </c>
      <c r="I10">
        <f>SUM(I7:I9)</f>
        <v>1852.5</v>
      </c>
    </row>
    <row r="12" spans="1:9" x14ac:dyDescent="0.25">
      <c r="A12" s="9" t="s">
        <v>71</v>
      </c>
      <c r="B12" s="9"/>
      <c r="C12" s="9"/>
      <c r="D12" s="9"/>
      <c r="E12" s="9"/>
      <c r="F12" s="9"/>
      <c r="G12" s="9"/>
      <c r="H12" s="9"/>
      <c r="I12" s="9"/>
    </row>
    <row r="14" spans="1:9" x14ac:dyDescent="0.25">
      <c r="A14" t="s">
        <v>62</v>
      </c>
      <c r="B14" t="s">
        <v>61</v>
      </c>
      <c r="C14" t="s">
        <v>63</v>
      </c>
      <c r="D14" t="s">
        <v>64</v>
      </c>
      <c r="E14" t="s">
        <v>65</v>
      </c>
      <c r="F14" t="s">
        <v>66</v>
      </c>
      <c r="G14" t="s">
        <v>67</v>
      </c>
      <c r="H14" t="s">
        <v>68</v>
      </c>
      <c r="I14" t="s">
        <v>69</v>
      </c>
    </row>
    <row r="15" spans="1:9" x14ac:dyDescent="0.25">
      <c r="A15" t="s">
        <v>77</v>
      </c>
      <c r="B15" t="s">
        <v>78</v>
      </c>
      <c r="C15">
        <v>102.5</v>
      </c>
      <c r="D15">
        <v>105.4</v>
      </c>
      <c r="E15">
        <v>103.5</v>
      </c>
      <c r="F15">
        <v>104.8</v>
      </c>
      <c r="G15">
        <v>104.1</v>
      </c>
      <c r="H15">
        <v>103.9</v>
      </c>
      <c r="I15">
        <f>SUM(C15:H15)</f>
        <v>624.19999999999993</v>
      </c>
    </row>
    <row r="16" spans="1:9" x14ac:dyDescent="0.25">
      <c r="A16" t="s">
        <v>79</v>
      </c>
      <c r="B16" t="s">
        <v>80</v>
      </c>
      <c r="C16">
        <v>98.5</v>
      </c>
      <c r="D16">
        <v>97.4</v>
      </c>
      <c r="E16">
        <v>99.4</v>
      </c>
      <c r="F16">
        <v>98.2</v>
      </c>
      <c r="G16">
        <v>97.7</v>
      </c>
      <c r="H16">
        <v>98.2</v>
      </c>
      <c r="I16">
        <f t="shared" ref="I16:I17" si="1">SUM(C16:H16)</f>
        <v>589.4</v>
      </c>
    </row>
    <row r="17" spans="1:9" x14ac:dyDescent="0.25">
      <c r="A17" t="s">
        <v>81</v>
      </c>
      <c r="B17" t="s">
        <v>82</v>
      </c>
      <c r="C17">
        <v>97.6</v>
      </c>
      <c r="D17">
        <v>96.1</v>
      </c>
      <c r="E17">
        <v>96.8</v>
      </c>
      <c r="F17">
        <v>98.3</v>
      </c>
      <c r="G17">
        <v>98.8</v>
      </c>
      <c r="H17">
        <v>99.1</v>
      </c>
      <c r="I17">
        <f t="shared" si="1"/>
        <v>586.70000000000005</v>
      </c>
    </row>
    <row r="18" spans="1:9" x14ac:dyDescent="0.25">
      <c r="F18" t="s">
        <v>70</v>
      </c>
      <c r="I18">
        <f>SUM(I15:I17)</f>
        <v>1800.3</v>
      </c>
    </row>
    <row r="21" spans="1:9" x14ac:dyDescent="0.25">
      <c r="A21" s="9" t="s">
        <v>204</v>
      </c>
      <c r="B21" s="9"/>
      <c r="C21" s="9"/>
      <c r="D21" s="9"/>
      <c r="E21" s="9"/>
      <c r="F21" s="9"/>
      <c r="G21" s="9"/>
      <c r="H21" s="9"/>
      <c r="I21" s="9"/>
    </row>
    <row r="23" spans="1:9" x14ac:dyDescent="0.25">
      <c r="A23" t="s">
        <v>62</v>
      </c>
      <c r="B23" t="s">
        <v>61</v>
      </c>
      <c r="C23" t="s">
        <v>63</v>
      </c>
      <c r="D23" t="s">
        <v>64</v>
      </c>
      <c r="E23" t="s">
        <v>65</v>
      </c>
      <c r="F23" t="s">
        <v>66</v>
      </c>
      <c r="G23" t="s">
        <v>67</v>
      </c>
      <c r="H23" t="s">
        <v>68</v>
      </c>
      <c r="I23" t="s">
        <v>69</v>
      </c>
    </row>
    <row r="24" spans="1:9" x14ac:dyDescent="0.25">
      <c r="A24" t="s">
        <v>102</v>
      </c>
      <c r="B24" t="s">
        <v>103</v>
      </c>
      <c r="C24">
        <v>102.5</v>
      </c>
      <c r="D24">
        <v>101.8</v>
      </c>
      <c r="E24">
        <v>103.6</v>
      </c>
      <c r="F24">
        <v>100.7</v>
      </c>
      <c r="G24">
        <v>103.5</v>
      </c>
      <c r="H24">
        <v>102.4</v>
      </c>
      <c r="I24">
        <f>SUM(C24:H24)</f>
        <v>614.49999999999989</v>
      </c>
    </row>
    <row r="25" spans="1:9" x14ac:dyDescent="0.25">
      <c r="A25" t="s">
        <v>104</v>
      </c>
      <c r="B25" t="s">
        <v>105</v>
      </c>
      <c r="C25">
        <v>99.9</v>
      </c>
      <c r="D25">
        <v>100.9</v>
      </c>
      <c r="E25">
        <v>87.7</v>
      </c>
      <c r="F25">
        <v>102.7</v>
      </c>
      <c r="G25">
        <v>102.4</v>
      </c>
      <c r="H25">
        <v>101</v>
      </c>
      <c r="I25">
        <f t="shared" ref="I25:I26" si="2">SUM(C25:H25)</f>
        <v>594.6</v>
      </c>
    </row>
    <row r="26" spans="1:9" x14ac:dyDescent="0.25">
      <c r="A26" t="s">
        <v>106</v>
      </c>
      <c r="B26" t="s">
        <v>107</v>
      </c>
      <c r="C26">
        <v>97.1</v>
      </c>
      <c r="D26">
        <v>98.4</v>
      </c>
      <c r="E26">
        <v>94.1</v>
      </c>
      <c r="F26">
        <v>96.8</v>
      </c>
      <c r="G26">
        <v>98.1</v>
      </c>
      <c r="H26">
        <v>94.4</v>
      </c>
      <c r="I26">
        <f t="shared" si="2"/>
        <v>578.9</v>
      </c>
    </row>
    <row r="27" spans="1:9" x14ac:dyDescent="0.25">
      <c r="F27" t="s">
        <v>70</v>
      </c>
      <c r="I27">
        <f>SUM(I24:I26)</f>
        <v>1788</v>
      </c>
    </row>
    <row r="29" spans="1:9" x14ac:dyDescent="0.25">
      <c r="A29" s="9" t="s">
        <v>203</v>
      </c>
      <c r="B29" s="9"/>
      <c r="C29" s="9"/>
      <c r="D29" s="9"/>
      <c r="E29" s="9"/>
      <c r="F29" s="9"/>
      <c r="G29" s="9"/>
      <c r="H29" s="9"/>
      <c r="I29" s="9"/>
    </row>
    <row r="31" spans="1:9" x14ac:dyDescent="0.25">
      <c r="A31" t="s">
        <v>62</v>
      </c>
      <c r="B31" t="s">
        <v>61</v>
      </c>
      <c r="C31" t="s">
        <v>63</v>
      </c>
      <c r="D31" t="s">
        <v>64</v>
      </c>
      <c r="E31" t="s">
        <v>65</v>
      </c>
      <c r="F31" t="s">
        <v>66</v>
      </c>
      <c r="G31" t="s">
        <v>67</v>
      </c>
      <c r="H31" t="s">
        <v>68</v>
      </c>
      <c r="I31" t="s">
        <v>69</v>
      </c>
    </row>
    <row r="32" spans="1:9" x14ac:dyDescent="0.25">
      <c r="A32" t="s">
        <v>108</v>
      </c>
      <c r="B32" t="s">
        <v>109</v>
      </c>
      <c r="C32">
        <v>101.4</v>
      </c>
      <c r="D32">
        <v>101</v>
      </c>
      <c r="E32">
        <v>100.5</v>
      </c>
      <c r="F32">
        <v>100.2</v>
      </c>
      <c r="G32">
        <v>100.6</v>
      </c>
      <c r="H32">
        <v>100.6</v>
      </c>
      <c r="I32">
        <f>SUM(C32:H32)</f>
        <v>604.29999999999995</v>
      </c>
    </row>
    <row r="33" spans="1:9" x14ac:dyDescent="0.25">
      <c r="A33" t="s">
        <v>110</v>
      </c>
      <c r="B33" t="s">
        <v>111</v>
      </c>
      <c r="C33">
        <v>97.7</v>
      </c>
      <c r="D33">
        <v>102.8</v>
      </c>
      <c r="E33">
        <v>98.4</v>
      </c>
      <c r="F33">
        <v>95.1</v>
      </c>
      <c r="G33">
        <v>100.4</v>
      </c>
      <c r="H33">
        <v>98.1</v>
      </c>
      <c r="I33">
        <f t="shared" ref="I33:I34" si="3">SUM(C33:H33)</f>
        <v>592.5</v>
      </c>
    </row>
    <row r="34" spans="1:9" x14ac:dyDescent="0.25">
      <c r="A34" t="s">
        <v>112</v>
      </c>
      <c r="B34" t="s">
        <v>113</v>
      </c>
      <c r="C34">
        <v>89.8</v>
      </c>
      <c r="D34">
        <v>96.5</v>
      </c>
      <c r="E34">
        <v>96.7</v>
      </c>
      <c r="F34">
        <v>92.9</v>
      </c>
      <c r="G34">
        <v>95</v>
      </c>
      <c r="H34">
        <v>90.3</v>
      </c>
      <c r="I34">
        <f t="shared" si="3"/>
        <v>561.19999999999993</v>
      </c>
    </row>
    <row r="35" spans="1:9" x14ac:dyDescent="0.25">
      <c r="F35" t="s">
        <v>70</v>
      </c>
      <c r="I35">
        <f>SUM(I32:I34)</f>
        <v>1758</v>
      </c>
    </row>
    <row r="37" spans="1:9" x14ac:dyDescent="0.25">
      <c r="A37" s="9" t="s">
        <v>202</v>
      </c>
      <c r="B37" s="9"/>
      <c r="C37" s="9"/>
      <c r="D37" s="9"/>
      <c r="E37" s="9"/>
      <c r="F37" s="9"/>
      <c r="G37" s="9"/>
      <c r="H37" s="9"/>
      <c r="I37" s="9"/>
    </row>
    <row r="39" spans="1:9" x14ac:dyDescent="0.25">
      <c r="A39" t="s">
        <v>62</v>
      </c>
      <c r="B39" t="s">
        <v>61</v>
      </c>
      <c r="C39" t="s">
        <v>63</v>
      </c>
      <c r="D39" t="s">
        <v>64</v>
      </c>
      <c r="E39" t="s">
        <v>65</v>
      </c>
      <c r="F39" t="s">
        <v>66</v>
      </c>
      <c r="G39" t="s">
        <v>67</v>
      </c>
      <c r="H39" t="s">
        <v>68</v>
      </c>
      <c r="I39" t="s">
        <v>69</v>
      </c>
    </row>
    <row r="40" spans="1:9" x14ac:dyDescent="0.25">
      <c r="A40" t="s">
        <v>84</v>
      </c>
      <c r="B40" t="s">
        <v>85</v>
      </c>
      <c r="C40">
        <v>103.6</v>
      </c>
      <c r="D40">
        <v>103.2</v>
      </c>
      <c r="E40">
        <v>104.2</v>
      </c>
      <c r="F40">
        <v>103.1</v>
      </c>
      <c r="G40">
        <v>102.9</v>
      </c>
      <c r="H40">
        <v>104</v>
      </c>
      <c r="I40">
        <f>SUM(C40:H40)</f>
        <v>621</v>
      </c>
    </row>
    <row r="41" spans="1:9" x14ac:dyDescent="0.25">
      <c r="A41" t="s">
        <v>86</v>
      </c>
      <c r="B41" t="s">
        <v>87</v>
      </c>
      <c r="C41">
        <v>90.1</v>
      </c>
      <c r="D41">
        <v>94.7</v>
      </c>
      <c r="E41">
        <v>96.6</v>
      </c>
      <c r="F41">
        <v>99</v>
      </c>
      <c r="G41">
        <v>94.2</v>
      </c>
      <c r="H41">
        <v>96.4</v>
      </c>
      <c r="I41">
        <f t="shared" ref="I41:I42" si="4">SUM(C41:H41)</f>
        <v>571</v>
      </c>
    </row>
    <row r="42" spans="1:9" x14ac:dyDescent="0.25">
      <c r="A42" t="s">
        <v>88</v>
      </c>
      <c r="B42" t="s">
        <v>89</v>
      </c>
      <c r="C42">
        <v>90.2</v>
      </c>
      <c r="D42">
        <v>92.7</v>
      </c>
      <c r="E42">
        <v>96.5</v>
      </c>
      <c r="F42">
        <v>91.1</v>
      </c>
      <c r="G42">
        <v>97.3</v>
      </c>
      <c r="H42">
        <v>93.6</v>
      </c>
      <c r="I42">
        <f t="shared" si="4"/>
        <v>561.4</v>
      </c>
    </row>
    <row r="43" spans="1:9" x14ac:dyDescent="0.25">
      <c r="F43" t="s">
        <v>70</v>
      </c>
      <c r="I43">
        <f>SUM(I40:I42)</f>
        <v>1753.4</v>
      </c>
    </row>
    <row r="45" spans="1:9" x14ac:dyDescent="0.25">
      <c r="A45" s="9" t="s">
        <v>98</v>
      </c>
      <c r="B45" s="9"/>
      <c r="C45" s="9"/>
      <c r="D45" s="9"/>
      <c r="E45" s="9"/>
      <c r="F45" s="9"/>
      <c r="G45" s="9"/>
      <c r="H45" s="9"/>
      <c r="I45" s="9"/>
    </row>
    <row r="47" spans="1:9" x14ac:dyDescent="0.25">
      <c r="A47" t="s">
        <v>62</v>
      </c>
      <c r="B47" t="s">
        <v>61</v>
      </c>
      <c r="C47" t="s">
        <v>63</v>
      </c>
      <c r="D47" t="s">
        <v>64</v>
      </c>
      <c r="E47" t="s">
        <v>65</v>
      </c>
      <c r="F47" t="s">
        <v>66</v>
      </c>
      <c r="G47" t="s">
        <v>67</v>
      </c>
      <c r="H47" t="s">
        <v>68</v>
      </c>
      <c r="I47" t="s">
        <v>69</v>
      </c>
    </row>
    <row r="48" spans="1:9" x14ac:dyDescent="0.25">
      <c r="A48" t="s">
        <v>90</v>
      </c>
      <c r="B48" t="s">
        <v>91</v>
      </c>
      <c r="C48">
        <v>99</v>
      </c>
      <c r="D48">
        <v>98.7</v>
      </c>
      <c r="E48">
        <v>99.3</v>
      </c>
      <c r="F48">
        <v>97.6</v>
      </c>
      <c r="G48">
        <v>96</v>
      </c>
      <c r="H48">
        <v>97.9</v>
      </c>
      <c r="I48">
        <f>SUM(C48:H48)</f>
        <v>588.5</v>
      </c>
    </row>
    <row r="49" spans="1:9" x14ac:dyDescent="0.25">
      <c r="A49" t="s">
        <v>95</v>
      </c>
      <c r="B49" t="s">
        <v>92</v>
      </c>
      <c r="C49">
        <v>97.6</v>
      </c>
      <c r="D49">
        <v>97.7</v>
      </c>
      <c r="E49">
        <v>99.6</v>
      </c>
      <c r="F49">
        <v>94.5</v>
      </c>
      <c r="G49">
        <v>101.6</v>
      </c>
      <c r="H49">
        <v>95.4</v>
      </c>
      <c r="I49">
        <f t="shared" ref="I49:I50" si="5">SUM(C49:H49)</f>
        <v>586.4</v>
      </c>
    </row>
    <row r="50" spans="1:9" x14ac:dyDescent="0.25">
      <c r="A50" t="s">
        <v>93</v>
      </c>
      <c r="B50" t="s">
        <v>94</v>
      </c>
      <c r="C50">
        <v>95.2</v>
      </c>
      <c r="D50">
        <v>97.8</v>
      </c>
      <c r="E50">
        <v>97.3</v>
      </c>
      <c r="F50">
        <v>99.2</v>
      </c>
      <c r="G50">
        <v>94.8</v>
      </c>
      <c r="H50">
        <v>93</v>
      </c>
      <c r="I50">
        <f t="shared" si="5"/>
        <v>577.29999999999995</v>
      </c>
    </row>
    <row r="51" spans="1:9" x14ac:dyDescent="0.25">
      <c r="F51" t="s">
        <v>70</v>
      </c>
      <c r="I51">
        <f>SUM(I48:I50)</f>
        <v>1752.2</v>
      </c>
    </row>
    <row r="54" spans="1:9" x14ac:dyDescent="0.25">
      <c r="A54" s="9" t="s">
        <v>96</v>
      </c>
      <c r="B54" s="9"/>
      <c r="C54" s="9"/>
      <c r="D54" s="9"/>
      <c r="E54" s="9"/>
      <c r="F54" s="9"/>
      <c r="G54" s="9"/>
      <c r="H54" s="9"/>
      <c r="I54" s="9"/>
    </row>
    <row r="56" spans="1:9" x14ac:dyDescent="0.25">
      <c r="A56" t="s">
        <v>62</v>
      </c>
      <c r="B56" t="s">
        <v>61</v>
      </c>
      <c r="C56" t="s">
        <v>63</v>
      </c>
      <c r="D56" t="s">
        <v>64</v>
      </c>
      <c r="E56" t="s">
        <v>65</v>
      </c>
      <c r="F56" t="s">
        <v>66</v>
      </c>
      <c r="G56" t="s">
        <v>67</v>
      </c>
      <c r="H56" t="s">
        <v>68</v>
      </c>
      <c r="I56" t="s">
        <v>69</v>
      </c>
    </row>
    <row r="57" spans="1:9" x14ac:dyDescent="0.25">
      <c r="A57" t="s">
        <v>114</v>
      </c>
      <c r="B57" t="s">
        <v>115</v>
      </c>
      <c r="C57">
        <v>97.2</v>
      </c>
      <c r="D57">
        <v>97.5</v>
      </c>
      <c r="E57">
        <v>95.7</v>
      </c>
      <c r="F57">
        <v>98.5</v>
      </c>
      <c r="G57">
        <v>98.2</v>
      </c>
      <c r="H57">
        <v>96.4</v>
      </c>
      <c r="I57">
        <f>SUM(C57:H57)</f>
        <v>583.5</v>
      </c>
    </row>
    <row r="58" spans="1:9" x14ac:dyDescent="0.25">
      <c r="A58" t="s">
        <v>116</v>
      </c>
      <c r="B58" t="s">
        <v>117</v>
      </c>
      <c r="C58">
        <v>97.8</v>
      </c>
      <c r="D58">
        <v>95.3</v>
      </c>
      <c r="E58">
        <v>93.8</v>
      </c>
      <c r="F58">
        <v>94.5</v>
      </c>
      <c r="G58">
        <v>100.8</v>
      </c>
      <c r="H58">
        <v>91.7</v>
      </c>
      <c r="I58">
        <f t="shared" ref="I58:I59" si="6">SUM(C58:H58)</f>
        <v>573.9</v>
      </c>
    </row>
    <row r="59" spans="1:9" x14ac:dyDescent="0.25">
      <c r="A59" t="s">
        <v>118</v>
      </c>
      <c r="B59" t="s">
        <v>109</v>
      </c>
      <c r="C59">
        <v>95.2</v>
      </c>
      <c r="D59">
        <v>94.6</v>
      </c>
      <c r="E59">
        <v>95.2</v>
      </c>
      <c r="F59">
        <v>96.5</v>
      </c>
      <c r="G59">
        <v>96</v>
      </c>
      <c r="H59">
        <v>92.8</v>
      </c>
      <c r="I59">
        <f t="shared" si="6"/>
        <v>570.29999999999995</v>
      </c>
    </row>
    <row r="60" spans="1:9" x14ac:dyDescent="0.25">
      <c r="F60" t="s">
        <v>70</v>
      </c>
      <c r="I60">
        <f>SUM(I57:I59)</f>
        <v>1727.7</v>
      </c>
    </row>
    <row r="62" spans="1:9" x14ac:dyDescent="0.25">
      <c r="A62" s="9" t="s">
        <v>97</v>
      </c>
      <c r="B62" s="9"/>
      <c r="C62" s="9"/>
      <c r="D62" s="9"/>
      <c r="E62" s="9"/>
      <c r="F62" s="9"/>
      <c r="G62" s="9"/>
      <c r="H62" s="9"/>
      <c r="I62" s="9"/>
    </row>
    <row r="64" spans="1:9" x14ac:dyDescent="0.25">
      <c r="A64" t="s">
        <v>62</v>
      </c>
      <c r="B64" t="s">
        <v>61</v>
      </c>
      <c r="C64" t="s">
        <v>63</v>
      </c>
      <c r="D64" t="s">
        <v>64</v>
      </c>
      <c r="E64" t="s">
        <v>65</v>
      </c>
      <c r="F64" t="s">
        <v>66</v>
      </c>
      <c r="G64" t="s">
        <v>67</v>
      </c>
      <c r="H64" t="s">
        <v>68</v>
      </c>
      <c r="I64" t="s">
        <v>69</v>
      </c>
    </row>
    <row r="65" spans="1:9" x14ac:dyDescent="0.25">
      <c r="A65" t="s">
        <v>119</v>
      </c>
      <c r="B65" t="s">
        <v>120</v>
      </c>
      <c r="C65">
        <v>98.7</v>
      </c>
      <c r="D65">
        <v>92.4</v>
      </c>
      <c r="E65">
        <v>96.1</v>
      </c>
      <c r="F65">
        <v>92.4</v>
      </c>
      <c r="G65">
        <v>92.5</v>
      </c>
      <c r="H65">
        <v>92.7</v>
      </c>
      <c r="I65">
        <f>SUM(C65:H65)</f>
        <v>564.80000000000007</v>
      </c>
    </row>
    <row r="66" spans="1:9" x14ac:dyDescent="0.25">
      <c r="A66" t="s">
        <v>121</v>
      </c>
      <c r="B66" t="s">
        <v>122</v>
      </c>
      <c r="C66">
        <v>91.2</v>
      </c>
      <c r="D66">
        <v>96.7</v>
      </c>
      <c r="E66">
        <v>92.6</v>
      </c>
      <c r="F66">
        <v>92.7</v>
      </c>
      <c r="G66">
        <v>93.3</v>
      </c>
      <c r="H66">
        <v>92.4</v>
      </c>
      <c r="I66">
        <f t="shared" ref="I66:I67" si="7">SUM(C66:H66)</f>
        <v>558.9</v>
      </c>
    </row>
    <row r="67" spans="1:9" x14ac:dyDescent="0.25">
      <c r="A67" t="s">
        <v>123</v>
      </c>
      <c r="B67" t="s">
        <v>124</v>
      </c>
      <c r="C67">
        <v>82.6</v>
      </c>
      <c r="D67">
        <v>95.4</v>
      </c>
      <c r="E67">
        <v>88.5</v>
      </c>
      <c r="F67">
        <v>91.5</v>
      </c>
      <c r="G67">
        <v>89.3</v>
      </c>
      <c r="H67">
        <v>88.9</v>
      </c>
      <c r="I67">
        <f t="shared" si="7"/>
        <v>536.20000000000005</v>
      </c>
    </row>
    <row r="68" spans="1:9" x14ac:dyDescent="0.25">
      <c r="F68" t="s">
        <v>70</v>
      </c>
      <c r="I68">
        <f>SUM(I65:I67)</f>
        <v>1659.9</v>
      </c>
    </row>
    <row r="70" spans="1:9" x14ac:dyDescent="0.25">
      <c r="A70" s="9" t="s">
        <v>99</v>
      </c>
      <c r="B70" s="9"/>
      <c r="C70" s="9"/>
      <c r="D70" s="9"/>
      <c r="E70" s="9"/>
      <c r="F70" s="9"/>
      <c r="G70" s="9"/>
      <c r="H70" s="9"/>
      <c r="I70" s="9"/>
    </row>
    <row r="72" spans="1:9" x14ac:dyDescent="0.25">
      <c r="A72" t="s">
        <v>62</v>
      </c>
      <c r="B72" t="s">
        <v>61</v>
      </c>
      <c r="C72" t="s">
        <v>63</v>
      </c>
      <c r="D72" t="s">
        <v>64</v>
      </c>
      <c r="E72" t="s">
        <v>65</v>
      </c>
      <c r="F72" t="s">
        <v>66</v>
      </c>
      <c r="G72" t="s">
        <v>67</v>
      </c>
      <c r="H72" t="s">
        <v>68</v>
      </c>
      <c r="I72" t="s">
        <v>69</v>
      </c>
    </row>
    <row r="73" spans="1:9" x14ac:dyDescent="0.25">
      <c r="A73" t="s">
        <v>125</v>
      </c>
      <c r="B73" t="s">
        <v>126</v>
      </c>
      <c r="C73">
        <v>88.9</v>
      </c>
      <c r="D73">
        <v>91.5</v>
      </c>
      <c r="E73">
        <v>87.8</v>
      </c>
      <c r="F73">
        <v>92.2</v>
      </c>
      <c r="G73">
        <v>92.2</v>
      </c>
      <c r="H73">
        <v>92.5</v>
      </c>
      <c r="I73">
        <f>SUM(C73:H73)</f>
        <v>545.09999999999991</v>
      </c>
    </row>
    <row r="74" spans="1:9" x14ac:dyDescent="0.25">
      <c r="A74" t="s">
        <v>127</v>
      </c>
      <c r="B74" t="s">
        <v>128</v>
      </c>
      <c r="C74">
        <v>87.3</v>
      </c>
      <c r="D74">
        <v>90.5</v>
      </c>
      <c r="E74">
        <v>89.5</v>
      </c>
      <c r="F74">
        <v>76.2</v>
      </c>
      <c r="G74">
        <v>84.4</v>
      </c>
      <c r="H74">
        <v>89.3</v>
      </c>
      <c r="I74">
        <f t="shared" ref="I74:I75" si="8">SUM(C74:H74)</f>
        <v>517.19999999999993</v>
      </c>
    </row>
    <row r="75" spans="1:9" x14ac:dyDescent="0.25">
      <c r="A75" t="s">
        <v>129</v>
      </c>
      <c r="B75" t="s">
        <v>130</v>
      </c>
      <c r="C75">
        <v>89.1</v>
      </c>
      <c r="D75">
        <v>87.8</v>
      </c>
      <c r="E75">
        <v>84.3</v>
      </c>
      <c r="F75">
        <v>85.2</v>
      </c>
      <c r="G75">
        <v>83.2</v>
      </c>
      <c r="H75">
        <v>82.8</v>
      </c>
      <c r="I75">
        <f t="shared" si="8"/>
        <v>512.4</v>
      </c>
    </row>
    <row r="76" spans="1:9" x14ac:dyDescent="0.25">
      <c r="F76" t="s">
        <v>70</v>
      </c>
      <c r="I76">
        <f>SUM(I73:I75)</f>
        <v>1574.6999999999998</v>
      </c>
    </row>
    <row r="78" spans="1:9" x14ac:dyDescent="0.25">
      <c r="A78" s="9" t="s">
        <v>100</v>
      </c>
      <c r="B78" s="9"/>
      <c r="C78" s="9"/>
      <c r="D78" s="9"/>
      <c r="E78" s="9"/>
      <c r="F78" s="9"/>
      <c r="G78" s="9"/>
      <c r="H78" s="9"/>
      <c r="I78" s="9"/>
    </row>
    <row r="80" spans="1:9" x14ac:dyDescent="0.25">
      <c r="A80" t="s">
        <v>62</v>
      </c>
      <c r="B80" t="s">
        <v>61</v>
      </c>
      <c r="C80" t="s">
        <v>63</v>
      </c>
      <c r="D80" t="s">
        <v>64</v>
      </c>
      <c r="E80" t="s">
        <v>65</v>
      </c>
      <c r="F80" t="s">
        <v>66</v>
      </c>
      <c r="G80" t="s">
        <v>67</v>
      </c>
      <c r="H80" t="s">
        <v>68</v>
      </c>
      <c r="I80" t="s">
        <v>69</v>
      </c>
    </row>
    <row r="81" spans="1:9" x14ac:dyDescent="0.25">
      <c r="A81" t="s">
        <v>131</v>
      </c>
      <c r="B81" t="s">
        <v>132</v>
      </c>
      <c r="C81">
        <v>84.5</v>
      </c>
      <c r="D81">
        <v>84.7</v>
      </c>
      <c r="E81">
        <v>83.8</v>
      </c>
      <c r="F81">
        <v>91.8</v>
      </c>
      <c r="G81">
        <v>93.6</v>
      </c>
      <c r="H81">
        <v>96</v>
      </c>
      <c r="I81">
        <f>SUM(C81:H81)</f>
        <v>534.4</v>
      </c>
    </row>
    <row r="82" spans="1:9" x14ac:dyDescent="0.25">
      <c r="A82" t="s">
        <v>133</v>
      </c>
      <c r="B82" t="s">
        <v>134</v>
      </c>
      <c r="C82">
        <v>86.6</v>
      </c>
      <c r="D82">
        <v>90.7</v>
      </c>
      <c r="E82">
        <v>79.7</v>
      </c>
      <c r="F82">
        <v>90.3</v>
      </c>
      <c r="G82">
        <v>91.4</v>
      </c>
      <c r="H82">
        <v>88.4</v>
      </c>
      <c r="I82">
        <f t="shared" ref="I82:I83" si="9">SUM(C82:H82)</f>
        <v>527.1</v>
      </c>
    </row>
    <row r="83" spans="1:9" x14ac:dyDescent="0.25">
      <c r="A83" t="s">
        <v>135</v>
      </c>
      <c r="B83" t="s">
        <v>136</v>
      </c>
      <c r="C83">
        <v>76.400000000000006</v>
      </c>
      <c r="D83">
        <v>80.900000000000006</v>
      </c>
      <c r="E83">
        <v>84</v>
      </c>
      <c r="F83">
        <v>74</v>
      </c>
      <c r="G83">
        <v>81.400000000000006</v>
      </c>
      <c r="H83">
        <v>80.5</v>
      </c>
      <c r="I83">
        <f t="shared" si="9"/>
        <v>477.20000000000005</v>
      </c>
    </row>
    <row r="84" spans="1:9" x14ac:dyDescent="0.25">
      <c r="F84" t="s">
        <v>70</v>
      </c>
      <c r="I84">
        <f>SUM(I81:I83)</f>
        <v>1538.7</v>
      </c>
    </row>
    <row r="86" spans="1:9" x14ac:dyDescent="0.25">
      <c r="A86" s="9" t="s">
        <v>101</v>
      </c>
      <c r="B86" s="9"/>
      <c r="C86" s="9"/>
      <c r="D86" s="9"/>
      <c r="E86" s="9"/>
      <c r="F86" s="9"/>
      <c r="G86" s="9"/>
      <c r="H86" s="9"/>
      <c r="I86" s="9"/>
    </row>
    <row r="88" spans="1:9" x14ac:dyDescent="0.25">
      <c r="A88" t="s">
        <v>62</v>
      </c>
      <c r="B88" t="s">
        <v>61</v>
      </c>
      <c r="C88" t="s">
        <v>63</v>
      </c>
      <c r="D88" t="s">
        <v>64</v>
      </c>
      <c r="E88" t="s">
        <v>65</v>
      </c>
      <c r="F88" t="s">
        <v>66</v>
      </c>
      <c r="G88" t="s">
        <v>67</v>
      </c>
      <c r="H88" t="s">
        <v>68</v>
      </c>
      <c r="I88" t="s">
        <v>69</v>
      </c>
    </row>
    <row r="89" spans="1:9" x14ac:dyDescent="0.25">
      <c r="A89" t="s">
        <v>137</v>
      </c>
      <c r="B89" t="s">
        <v>138</v>
      </c>
      <c r="C89">
        <v>80.900000000000006</v>
      </c>
      <c r="D89">
        <v>82.2</v>
      </c>
      <c r="E89">
        <v>73</v>
      </c>
      <c r="F89">
        <v>89.3</v>
      </c>
      <c r="G89">
        <v>85.8</v>
      </c>
      <c r="H89">
        <v>84.7</v>
      </c>
      <c r="I89">
        <f>SUM(C89:H89)</f>
        <v>495.90000000000003</v>
      </c>
    </row>
    <row r="90" spans="1:9" x14ac:dyDescent="0.25">
      <c r="A90" t="s">
        <v>88</v>
      </c>
      <c r="B90" t="s">
        <v>105</v>
      </c>
      <c r="C90" s="3">
        <v>73.3</v>
      </c>
      <c r="D90" s="4">
        <v>83.6</v>
      </c>
      <c r="E90" s="4">
        <v>89.3</v>
      </c>
      <c r="F90" s="5">
        <v>79.8</v>
      </c>
      <c r="G90" s="5">
        <v>88.4</v>
      </c>
      <c r="H90" s="5">
        <v>74.599999999999994</v>
      </c>
      <c r="I90">
        <f t="shared" ref="I90:I91" si="10">SUM(C90:H90)</f>
        <v>489</v>
      </c>
    </row>
    <row r="91" spans="1:9" x14ac:dyDescent="0.25">
      <c r="A91" t="s">
        <v>139</v>
      </c>
      <c r="B91" t="s">
        <v>140</v>
      </c>
      <c r="C91">
        <v>75.7</v>
      </c>
      <c r="D91">
        <v>81.099999999999994</v>
      </c>
      <c r="E91">
        <v>66.900000000000006</v>
      </c>
      <c r="F91">
        <v>82.4</v>
      </c>
      <c r="G91">
        <v>70.8</v>
      </c>
      <c r="H91">
        <v>77</v>
      </c>
      <c r="I91">
        <f t="shared" si="10"/>
        <v>453.90000000000003</v>
      </c>
    </row>
    <row r="92" spans="1:9" x14ac:dyDescent="0.25">
      <c r="F92" t="s">
        <v>70</v>
      </c>
      <c r="I92">
        <f>SUM(I89:I91)</f>
        <v>1438.8000000000002</v>
      </c>
    </row>
  </sheetData>
  <mergeCells count="12">
    <mergeCell ref="B2:G2"/>
    <mergeCell ref="A4:I4"/>
    <mergeCell ref="A12:I12"/>
    <mergeCell ref="A37:I37"/>
    <mergeCell ref="A78:I78"/>
    <mergeCell ref="A86:I86"/>
    <mergeCell ref="A45:I45"/>
    <mergeCell ref="A21:I21"/>
    <mergeCell ref="A54:I54"/>
    <mergeCell ref="A62:I62"/>
    <mergeCell ref="A29:I29"/>
    <mergeCell ref="A70:I7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topLeftCell="A34" workbookViewId="0">
      <selection activeCell="B22" sqref="B22"/>
    </sheetView>
  </sheetViews>
  <sheetFormatPr defaultRowHeight="15" x14ac:dyDescent="0.25"/>
  <cols>
    <col min="1" max="1" width="5.28515625" bestFit="1" customWidth="1"/>
    <col min="2" max="2" width="21.42578125" bestFit="1" customWidth="1"/>
    <col min="3" max="3" width="13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 t="s">
        <v>3</v>
      </c>
    </row>
    <row r="2" spans="1:14" x14ac:dyDescent="0.25">
      <c r="A2" s="1">
        <v>1</v>
      </c>
      <c r="B2" t="s">
        <v>141</v>
      </c>
      <c r="C2" t="s">
        <v>5</v>
      </c>
      <c r="D2">
        <v>105.2</v>
      </c>
      <c r="E2">
        <v>104.8</v>
      </c>
      <c r="F2">
        <v>104.1</v>
      </c>
      <c r="G2">
        <v>103.5</v>
      </c>
      <c r="H2">
        <v>104.8</v>
      </c>
      <c r="I2">
        <v>102.6</v>
      </c>
      <c r="J2">
        <f t="shared" ref="J2:J56" si="0">SUM(D2:I2)</f>
        <v>625</v>
      </c>
    </row>
    <row r="3" spans="1:14" x14ac:dyDescent="0.25">
      <c r="A3" s="1">
        <v>2</v>
      </c>
      <c r="B3" t="s">
        <v>142</v>
      </c>
      <c r="C3" t="s">
        <v>5</v>
      </c>
      <c r="D3">
        <v>103.5</v>
      </c>
      <c r="E3">
        <v>105.3</v>
      </c>
      <c r="F3">
        <v>102.7</v>
      </c>
      <c r="G3">
        <v>104.2</v>
      </c>
      <c r="H3">
        <v>103.5</v>
      </c>
      <c r="I3">
        <v>103.5</v>
      </c>
      <c r="J3">
        <f t="shared" si="0"/>
        <v>622.70000000000005</v>
      </c>
    </row>
    <row r="4" spans="1:14" x14ac:dyDescent="0.25">
      <c r="A4" s="1">
        <v>3</v>
      </c>
      <c r="B4" t="s">
        <v>143</v>
      </c>
      <c r="C4" t="s">
        <v>5</v>
      </c>
      <c r="D4">
        <v>103.6</v>
      </c>
      <c r="E4">
        <v>104.6</v>
      </c>
      <c r="F4">
        <v>105.2</v>
      </c>
      <c r="G4">
        <v>104</v>
      </c>
      <c r="H4">
        <v>102.4</v>
      </c>
      <c r="I4">
        <v>102.9</v>
      </c>
      <c r="J4">
        <f t="shared" si="0"/>
        <v>622.69999999999993</v>
      </c>
    </row>
    <row r="5" spans="1:14" x14ac:dyDescent="0.25">
      <c r="A5" s="1">
        <v>4</v>
      </c>
      <c r="B5" t="s">
        <v>144</v>
      </c>
      <c r="C5" t="s">
        <v>5</v>
      </c>
      <c r="D5">
        <v>101.8</v>
      </c>
      <c r="E5">
        <v>103.7</v>
      </c>
      <c r="F5">
        <v>101.6</v>
      </c>
      <c r="G5">
        <v>103.9</v>
      </c>
      <c r="H5">
        <v>102.1</v>
      </c>
      <c r="I5">
        <v>101.3</v>
      </c>
      <c r="J5">
        <f t="shared" si="0"/>
        <v>614.4</v>
      </c>
    </row>
    <row r="6" spans="1:14" x14ac:dyDescent="0.25">
      <c r="A6" s="1">
        <v>5</v>
      </c>
      <c r="B6" t="s">
        <v>145</v>
      </c>
      <c r="C6" t="s">
        <v>146</v>
      </c>
      <c r="D6">
        <v>99.4</v>
      </c>
      <c r="E6">
        <v>102.6</v>
      </c>
      <c r="F6">
        <v>102.7</v>
      </c>
      <c r="G6">
        <v>102.5</v>
      </c>
      <c r="H6">
        <v>103.7</v>
      </c>
      <c r="I6">
        <v>101.8</v>
      </c>
      <c r="J6">
        <f t="shared" si="0"/>
        <v>612.69999999999993</v>
      </c>
    </row>
    <row r="7" spans="1:14" x14ac:dyDescent="0.25">
      <c r="A7" s="1">
        <v>6</v>
      </c>
      <c r="B7" t="s">
        <v>147</v>
      </c>
      <c r="C7" t="s">
        <v>22</v>
      </c>
      <c r="D7">
        <v>101.2</v>
      </c>
      <c r="E7">
        <v>102.3</v>
      </c>
      <c r="F7">
        <v>102.4</v>
      </c>
      <c r="G7">
        <v>103.1</v>
      </c>
      <c r="H7">
        <v>99.4</v>
      </c>
      <c r="I7">
        <v>103.4</v>
      </c>
      <c r="J7">
        <f t="shared" si="0"/>
        <v>611.79999999999995</v>
      </c>
      <c r="K7" s="2"/>
      <c r="L7" s="2"/>
      <c r="M7" s="2"/>
      <c r="N7" s="2"/>
    </row>
    <row r="8" spans="1:14" x14ac:dyDescent="0.25">
      <c r="A8" s="1">
        <v>7</v>
      </c>
      <c r="B8" t="s">
        <v>148</v>
      </c>
      <c r="C8" t="s">
        <v>5</v>
      </c>
      <c r="D8">
        <v>101.9</v>
      </c>
      <c r="E8">
        <v>102.3</v>
      </c>
      <c r="F8">
        <v>102.3</v>
      </c>
      <c r="G8">
        <v>102.7</v>
      </c>
      <c r="H8">
        <v>100.5</v>
      </c>
      <c r="I8">
        <v>100.4</v>
      </c>
      <c r="J8">
        <f t="shared" si="0"/>
        <v>610.1</v>
      </c>
      <c r="K8" s="6"/>
    </row>
    <row r="9" spans="1:14" x14ac:dyDescent="0.25">
      <c r="A9" s="1">
        <v>8</v>
      </c>
      <c r="B9" t="s">
        <v>149</v>
      </c>
      <c r="C9" t="s">
        <v>5</v>
      </c>
      <c r="D9">
        <v>102.3</v>
      </c>
      <c r="E9">
        <v>100.7</v>
      </c>
      <c r="F9">
        <v>102.7</v>
      </c>
      <c r="G9">
        <v>100.1</v>
      </c>
      <c r="H9">
        <v>100.4</v>
      </c>
      <c r="I9">
        <v>103.6</v>
      </c>
      <c r="J9">
        <f t="shared" si="0"/>
        <v>609.79999999999995</v>
      </c>
    </row>
    <row r="10" spans="1:14" x14ac:dyDescent="0.25">
      <c r="A10" s="1">
        <v>9</v>
      </c>
      <c r="B10" t="s">
        <v>150</v>
      </c>
      <c r="C10" t="s">
        <v>39</v>
      </c>
      <c r="D10">
        <v>100.1</v>
      </c>
      <c r="E10">
        <v>99.9</v>
      </c>
      <c r="F10">
        <v>101.1</v>
      </c>
      <c r="G10">
        <v>102.7</v>
      </c>
      <c r="H10">
        <v>101.6</v>
      </c>
      <c r="I10">
        <v>101.6</v>
      </c>
      <c r="J10">
        <f t="shared" si="0"/>
        <v>607</v>
      </c>
    </row>
    <row r="11" spans="1:14" x14ac:dyDescent="0.25">
      <c r="A11" s="1">
        <v>10</v>
      </c>
      <c r="B11" t="s">
        <v>151</v>
      </c>
      <c r="C11" t="s">
        <v>5</v>
      </c>
      <c r="D11">
        <v>99.1</v>
      </c>
      <c r="E11">
        <v>99.9</v>
      </c>
      <c r="F11">
        <v>98.9</v>
      </c>
      <c r="G11">
        <v>103</v>
      </c>
      <c r="H11">
        <v>101.7</v>
      </c>
      <c r="I11">
        <v>104.1</v>
      </c>
      <c r="J11">
        <f t="shared" si="0"/>
        <v>606.69999999999993</v>
      </c>
    </row>
    <row r="12" spans="1:14" x14ac:dyDescent="0.25">
      <c r="A12" s="1">
        <v>11</v>
      </c>
      <c r="B12" t="s">
        <v>152</v>
      </c>
      <c r="C12" t="s">
        <v>146</v>
      </c>
      <c r="D12">
        <v>102.9</v>
      </c>
      <c r="E12">
        <v>99.6</v>
      </c>
      <c r="F12">
        <v>101.6</v>
      </c>
      <c r="G12">
        <v>98.6</v>
      </c>
      <c r="H12">
        <v>100.1</v>
      </c>
      <c r="I12">
        <v>103.8</v>
      </c>
      <c r="J12">
        <f t="shared" si="0"/>
        <v>606.6</v>
      </c>
    </row>
    <row r="13" spans="1:14" x14ac:dyDescent="0.25">
      <c r="A13" s="1">
        <v>12</v>
      </c>
      <c r="B13" t="s">
        <v>153</v>
      </c>
      <c r="C13" t="s">
        <v>22</v>
      </c>
      <c r="D13">
        <v>100.3</v>
      </c>
      <c r="E13">
        <v>99.5</v>
      </c>
      <c r="F13">
        <v>100.1</v>
      </c>
      <c r="G13">
        <v>101.9</v>
      </c>
      <c r="H13">
        <v>101.1</v>
      </c>
      <c r="I13">
        <v>101.6</v>
      </c>
      <c r="J13">
        <f t="shared" si="0"/>
        <v>604.5</v>
      </c>
    </row>
    <row r="14" spans="1:14" x14ac:dyDescent="0.25">
      <c r="A14" s="1">
        <v>13</v>
      </c>
      <c r="B14" t="s">
        <v>154</v>
      </c>
      <c r="C14" t="s">
        <v>146</v>
      </c>
      <c r="D14">
        <v>99.1</v>
      </c>
      <c r="E14">
        <v>99.2</v>
      </c>
      <c r="F14">
        <v>101.2</v>
      </c>
      <c r="G14">
        <v>102</v>
      </c>
      <c r="H14">
        <v>101.8</v>
      </c>
      <c r="I14">
        <v>101</v>
      </c>
      <c r="J14">
        <f t="shared" si="0"/>
        <v>604.29999999999995</v>
      </c>
    </row>
    <row r="15" spans="1:14" x14ac:dyDescent="0.25">
      <c r="A15" s="1">
        <v>14</v>
      </c>
      <c r="B15" t="s">
        <v>155</v>
      </c>
      <c r="C15" t="s">
        <v>156</v>
      </c>
      <c r="D15">
        <v>98.7</v>
      </c>
      <c r="E15">
        <v>100.1</v>
      </c>
      <c r="F15">
        <v>102.4</v>
      </c>
      <c r="G15">
        <v>101.3</v>
      </c>
      <c r="H15">
        <v>102.1</v>
      </c>
      <c r="I15">
        <v>98.3</v>
      </c>
      <c r="J15">
        <f t="shared" si="0"/>
        <v>602.9</v>
      </c>
    </row>
    <row r="16" spans="1:14" x14ac:dyDescent="0.25">
      <c r="A16" s="1">
        <v>15</v>
      </c>
      <c r="B16" t="s">
        <v>157</v>
      </c>
      <c r="C16" t="s">
        <v>158</v>
      </c>
      <c r="D16">
        <v>101.1</v>
      </c>
      <c r="E16">
        <v>102.3</v>
      </c>
      <c r="F16">
        <v>101.1</v>
      </c>
      <c r="G16">
        <v>98.5</v>
      </c>
      <c r="H16">
        <v>101.1</v>
      </c>
      <c r="I16">
        <v>97.5</v>
      </c>
      <c r="J16">
        <f t="shared" si="0"/>
        <v>601.6</v>
      </c>
    </row>
    <row r="17" spans="1:10" x14ac:dyDescent="0.25">
      <c r="A17" s="1">
        <v>16</v>
      </c>
      <c r="B17" t="s">
        <v>159</v>
      </c>
      <c r="C17" t="s">
        <v>158</v>
      </c>
      <c r="D17">
        <v>98.6</v>
      </c>
      <c r="E17">
        <v>101</v>
      </c>
      <c r="F17">
        <v>101.3</v>
      </c>
      <c r="G17">
        <v>100.2</v>
      </c>
      <c r="H17">
        <v>97.8</v>
      </c>
      <c r="I17">
        <v>100.2</v>
      </c>
      <c r="J17">
        <f t="shared" si="0"/>
        <v>599.1</v>
      </c>
    </row>
    <row r="18" spans="1:10" x14ac:dyDescent="0.25">
      <c r="A18" s="1">
        <v>17</v>
      </c>
      <c r="B18" t="s">
        <v>160</v>
      </c>
      <c r="C18" t="s">
        <v>22</v>
      </c>
      <c r="D18">
        <v>99.9</v>
      </c>
      <c r="E18">
        <v>101.2</v>
      </c>
      <c r="F18">
        <v>100.6</v>
      </c>
      <c r="G18">
        <v>99.9</v>
      </c>
      <c r="H18">
        <v>99.6</v>
      </c>
      <c r="I18">
        <v>96.8</v>
      </c>
      <c r="J18">
        <f t="shared" si="0"/>
        <v>598</v>
      </c>
    </row>
    <row r="19" spans="1:10" x14ac:dyDescent="0.25">
      <c r="A19" s="1">
        <v>18</v>
      </c>
      <c r="B19" t="s">
        <v>161</v>
      </c>
      <c r="C19" t="s">
        <v>58</v>
      </c>
      <c r="D19">
        <v>98.9</v>
      </c>
      <c r="E19">
        <v>100.4</v>
      </c>
      <c r="F19">
        <v>99.9</v>
      </c>
      <c r="G19">
        <v>96.6</v>
      </c>
      <c r="H19">
        <v>101.9</v>
      </c>
      <c r="I19">
        <v>99.9</v>
      </c>
      <c r="J19">
        <f t="shared" si="0"/>
        <v>597.6</v>
      </c>
    </row>
    <row r="20" spans="1:10" x14ac:dyDescent="0.25">
      <c r="A20" s="1">
        <v>19</v>
      </c>
      <c r="B20" t="s">
        <v>162</v>
      </c>
      <c r="C20" t="s">
        <v>45</v>
      </c>
      <c r="D20">
        <v>98.8</v>
      </c>
      <c r="E20">
        <v>98.6</v>
      </c>
      <c r="F20">
        <v>98.9</v>
      </c>
      <c r="G20">
        <v>102</v>
      </c>
      <c r="H20">
        <v>97.9</v>
      </c>
      <c r="I20">
        <v>99.6</v>
      </c>
      <c r="J20">
        <f t="shared" si="0"/>
        <v>595.79999999999995</v>
      </c>
    </row>
    <row r="21" spans="1:10" x14ac:dyDescent="0.25">
      <c r="A21" s="1">
        <v>20</v>
      </c>
      <c r="B21" t="s">
        <v>163</v>
      </c>
      <c r="C21" t="s">
        <v>156</v>
      </c>
      <c r="D21">
        <v>99.4</v>
      </c>
      <c r="E21">
        <v>98.2</v>
      </c>
      <c r="F21">
        <v>95.8</v>
      </c>
      <c r="G21">
        <v>101.2</v>
      </c>
      <c r="H21">
        <v>98.8</v>
      </c>
      <c r="I21">
        <v>99</v>
      </c>
      <c r="J21">
        <f t="shared" si="0"/>
        <v>592.40000000000009</v>
      </c>
    </row>
    <row r="22" spans="1:10" x14ac:dyDescent="0.25">
      <c r="A22" s="1">
        <v>21</v>
      </c>
      <c r="B22" t="s">
        <v>164</v>
      </c>
      <c r="C22" t="s">
        <v>35</v>
      </c>
      <c r="D22">
        <v>99.4</v>
      </c>
      <c r="E22">
        <v>97.3</v>
      </c>
      <c r="F22">
        <v>95.8</v>
      </c>
      <c r="G22">
        <v>99.5</v>
      </c>
      <c r="H22">
        <v>99.9</v>
      </c>
      <c r="I22">
        <v>98.1</v>
      </c>
      <c r="J22">
        <f t="shared" si="0"/>
        <v>590</v>
      </c>
    </row>
    <row r="23" spans="1:10" x14ac:dyDescent="0.25">
      <c r="A23" s="1">
        <v>22</v>
      </c>
      <c r="B23" t="s">
        <v>165</v>
      </c>
      <c r="C23" t="s">
        <v>146</v>
      </c>
      <c r="D23">
        <v>95.7</v>
      </c>
      <c r="E23">
        <v>100.4</v>
      </c>
      <c r="F23">
        <v>98.5</v>
      </c>
      <c r="G23">
        <v>97.5</v>
      </c>
      <c r="H23">
        <v>97.7</v>
      </c>
      <c r="I23">
        <v>99.9</v>
      </c>
      <c r="J23">
        <f t="shared" si="0"/>
        <v>589.70000000000005</v>
      </c>
    </row>
    <row r="24" spans="1:10" x14ac:dyDescent="0.25">
      <c r="A24" s="1">
        <v>23</v>
      </c>
      <c r="B24" t="s">
        <v>166</v>
      </c>
      <c r="C24" t="s">
        <v>35</v>
      </c>
      <c r="D24">
        <v>98.3</v>
      </c>
      <c r="E24">
        <v>98.8</v>
      </c>
      <c r="F24">
        <v>99.2</v>
      </c>
      <c r="G24">
        <v>96.4</v>
      </c>
      <c r="H24">
        <v>98.5</v>
      </c>
      <c r="I24">
        <v>97.5</v>
      </c>
      <c r="J24">
        <f t="shared" si="0"/>
        <v>588.70000000000005</v>
      </c>
    </row>
    <row r="25" spans="1:10" x14ac:dyDescent="0.25">
      <c r="A25" s="1">
        <v>24</v>
      </c>
      <c r="B25" t="s">
        <v>167</v>
      </c>
      <c r="C25" t="s">
        <v>31</v>
      </c>
      <c r="D25">
        <v>99.5</v>
      </c>
      <c r="E25">
        <v>94.8</v>
      </c>
      <c r="F25">
        <v>100.8</v>
      </c>
      <c r="G25">
        <v>99.1</v>
      </c>
      <c r="H25">
        <v>94.7</v>
      </c>
      <c r="I25">
        <v>96.7</v>
      </c>
      <c r="J25">
        <f t="shared" si="0"/>
        <v>585.6</v>
      </c>
    </row>
    <row r="26" spans="1:10" x14ac:dyDescent="0.25">
      <c r="A26" s="1">
        <v>25</v>
      </c>
      <c r="B26" t="s">
        <v>168</v>
      </c>
      <c r="C26" t="s">
        <v>58</v>
      </c>
      <c r="D26">
        <v>100.3</v>
      </c>
      <c r="E26">
        <v>97.6</v>
      </c>
      <c r="F26">
        <v>93</v>
      </c>
      <c r="G26">
        <v>97.4</v>
      </c>
      <c r="H26">
        <v>98.3</v>
      </c>
      <c r="I26">
        <v>97.5</v>
      </c>
      <c r="J26">
        <f t="shared" si="0"/>
        <v>584.09999999999991</v>
      </c>
    </row>
    <row r="27" spans="1:10" x14ac:dyDescent="0.25">
      <c r="A27" s="1">
        <v>26</v>
      </c>
      <c r="B27" t="s">
        <v>169</v>
      </c>
      <c r="C27" t="s">
        <v>156</v>
      </c>
      <c r="D27">
        <v>93.7</v>
      </c>
      <c r="E27">
        <v>96.8</v>
      </c>
      <c r="F27">
        <v>93.9</v>
      </c>
      <c r="G27">
        <v>100.5</v>
      </c>
      <c r="H27">
        <v>101.7</v>
      </c>
      <c r="I27">
        <v>96.8</v>
      </c>
      <c r="J27">
        <f t="shared" si="0"/>
        <v>583.4</v>
      </c>
    </row>
    <row r="28" spans="1:10" x14ac:dyDescent="0.25">
      <c r="A28" s="1">
        <v>27</v>
      </c>
      <c r="B28" t="s">
        <v>170</v>
      </c>
      <c r="C28" t="s">
        <v>156</v>
      </c>
      <c r="D28">
        <v>97.1</v>
      </c>
      <c r="E28">
        <v>98</v>
      </c>
      <c r="F28">
        <v>99.2</v>
      </c>
      <c r="G28">
        <v>93.8</v>
      </c>
      <c r="H28">
        <v>97.6</v>
      </c>
      <c r="I28">
        <v>95.1</v>
      </c>
      <c r="J28">
        <f t="shared" si="0"/>
        <v>580.80000000000007</v>
      </c>
    </row>
    <row r="29" spans="1:10" x14ac:dyDescent="0.25">
      <c r="A29" s="1">
        <v>28</v>
      </c>
      <c r="B29" t="s">
        <v>171</v>
      </c>
      <c r="C29" t="s">
        <v>35</v>
      </c>
      <c r="D29">
        <v>96.2</v>
      </c>
      <c r="E29">
        <v>95.6</v>
      </c>
      <c r="F29">
        <v>95.5</v>
      </c>
      <c r="G29">
        <v>96</v>
      </c>
      <c r="H29">
        <v>95.6</v>
      </c>
      <c r="I29">
        <v>100</v>
      </c>
      <c r="J29">
        <f t="shared" si="0"/>
        <v>578.9</v>
      </c>
    </row>
    <row r="30" spans="1:10" x14ac:dyDescent="0.25">
      <c r="A30" s="1">
        <v>29</v>
      </c>
      <c r="B30" t="s">
        <v>172</v>
      </c>
      <c r="C30" t="s">
        <v>5</v>
      </c>
      <c r="D30">
        <v>94</v>
      </c>
      <c r="E30">
        <v>96.9</v>
      </c>
      <c r="F30">
        <v>95.8</v>
      </c>
      <c r="G30">
        <v>95.7</v>
      </c>
      <c r="H30">
        <v>96.9</v>
      </c>
      <c r="I30">
        <v>95.8</v>
      </c>
      <c r="J30">
        <f t="shared" si="0"/>
        <v>575.09999999999991</v>
      </c>
    </row>
    <row r="31" spans="1:10" x14ac:dyDescent="0.25">
      <c r="A31" s="1">
        <v>30</v>
      </c>
      <c r="B31" t="s">
        <v>173</v>
      </c>
      <c r="C31" t="s">
        <v>54</v>
      </c>
      <c r="D31">
        <v>93.3</v>
      </c>
      <c r="E31">
        <v>97.7</v>
      </c>
      <c r="F31">
        <v>96</v>
      </c>
      <c r="G31">
        <v>91.4</v>
      </c>
      <c r="H31">
        <v>93</v>
      </c>
      <c r="I31">
        <v>96.4</v>
      </c>
      <c r="J31">
        <f t="shared" si="0"/>
        <v>567.79999999999995</v>
      </c>
    </row>
    <row r="32" spans="1:10" x14ac:dyDescent="0.25">
      <c r="A32" s="1">
        <v>31</v>
      </c>
      <c r="B32" t="s">
        <v>174</v>
      </c>
      <c r="C32" t="s">
        <v>146</v>
      </c>
      <c r="D32">
        <v>95.2</v>
      </c>
      <c r="E32">
        <v>92.5</v>
      </c>
      <c r="F32">
        <v>95</v>
      </c>
      <c r="G32">
        <v>96.3</v>
      </c>
      <c r="H32">
        <v>93.2</v>
      </c>
      <c r="I32">
        <v>95.3</v>
      </c>
      <c r="J32">
        <f t="shared" si="0"/>
        <v>567.5</v>
      </c>
    </row>
    <row r="33" spans="1:15" x14ac:dyDescent="0.25">
      <c r="A33" s="1">
        <v>32</v>
      </c>
      <c r="B33" t="s">
        <v>175</v>
      </c>
      <c r="C33" t="s">
        <v>158</v>
      </c>
      <c r="D33">
        <v>91.3</v>
      </c>
      <c r="E33">
        <v>95.3</v>
      </c>
      <c r="F33">
        <v>97</v>
      </c>
      <c r="G33">
        <v>93.9</v>
      </c>
      <c r="H33">
        <v>93</v>
      </c>
      <c r="I33">
        <v>93</v>
      </c>
      <c r="J33">
        <f t="shared" si="0"/>
        <v>563.5</v>
      </c>
    </row>
    <row r="34" spans="1:15" x14ac:dyDescent="0.25">
      <c r="A34" s="1">
        <v>33</v>
      </c>
      <c r="B34" t="s">
        <v>176</v>
      </c>
      <c r="C34" t="s">
        <v>31</v>
      </c>
      <c r="D34">
        <v>90.4</v>
      </c>
      <c r="E34">
        <v>97.5</v>
      </c>
      <c r="F34">
        <v>95.4</v>
      </c>
      <c r="G34">
        <v>93.2</v>
      </c>
      <c r="H34">
        <v>95.2</v>
      </c>
      <c r="I34">
        <v>91</v>
      </c>
      <c r="J34">
        <f t="shared" si="0"/>
        <v>562.70000000000005</v>
      </c>
    </row>
    <row r="35" spans="1:15" x14ac:dyDescent="0.25">
      <c r="A35" s="1">
        <v>34</v>
      </c>
      <c r="B35" t="s">
        <v>177</v>
      </c>
      <c r="C35" t="s">
        <v>54</v>
      </c>
      <c r="D35">
        <v>95</v>
      </c>
      <c r="E35">
        <v>93.9</v>
      </c>
      <c r="F35">
        <v>94.3</v>
      </c>
      <c r="G35">
        <v>95.1</v>
      </c>
      <c r="H35">
        <v>90.3</v>
      </c>
      <c r="I35">
        <v>90.2</v>
      </c>
      <c r="J35">
        <f t="shared" si="0"/>
        <v>558.79999999999995</v>
      </c>
    </row>
    <row r="36" spans="1:15" x14ac:dyDescent="0.25">
      <c r="A36" s="1">
        <v>35</v>
      </c>
      <c r="B36" t="s">
        <v>178</v>
      </c>
      <c r="C36" t="s">
        <v>58</v>
      </c>
      <c r="D36">
        <v>93.9</v>
      </c>
      <c r="E36">
        <v>94.2</v>
      </c>
      <c r="F36">
        <v>93.5</v>
      </c>
      <c r="G36">
        <v>93.3</v>
      </c>
      <c r="H36">
        <v>94</v>
      </c>
      <c r="I36">
        <v>88.9</v>
      </c>
      <c r="J36">
        <f t="shared" si="0"/>
        <v>557.80000000000007</v>
      </c>
    </row>
    <row r="37" spans="1:15" x14ac:dyDescent="0.25">
      <c r="A37" s="1">
        <v>36</v>
      </c>
      <c r="B37" t="s">
        <v>179</v>
      </c>
      <c r="C37" t="s">
        <v>27</v>
      </c>
      <c r="D37">
        <v>96.8</v>
      </c>
      <c r="E37">
        <v>95.3</v>
      </c>
      <c r="F37">
        <v>94.5</v>
      </c>
      <c r="G37">
        <v>92</v>
      </c>
      <c r="H37">
        <v>90.4</v>
      </c>
      <c r="I37">
        <v>87.6</v>
      </c>
      <c r="J37">
        <f t="shared" si="0"/>
        <v>556.6</v>
      </c>
    </row>
    <row r="38" spans="1:15" x14ac:dyDescent="0.25">
      <c r="A38" s="1">
        <v>37</v>
      </c>
      <c r="B38" t="s">
        <v>180</v>
      </c>
      <c r="C38" t="s">
        <v>58</v>
      </c>
      <c r="D38">
        <v>95.4</v>
      </c>
      <c r="E38">
        <v>91.5</v>
      </c>
      <c r="F38">
        <v>91.9</v>
      </c>
      <c r="G38">
        <v>93.7</v>
      </c>
      <c r="H38">
        <v>91.1</v>
      </c>
      <c r="I38">
        <v>92.7</v>
      </c>
      <c r="J38">
        <f t="shared" si="0"/>
        <v>556.30000000000007</v>
      </c>
    </row>
    <row r="39" spans="1:15" x14ac:dyDescent="0.25">
      <c r="A39" s="1">
        <v>38</v>
      </c>
      <c r="B39" t="s">
        <v>181</v>
      </c>
      <c r="C39" t="s">
        <v>5</v>
      </c>
      <c r="D39">
        <v>91.3</v>
      </c>
      <c r="E39">
        <v>93.3</v>
      </c>
      <c r="F39">
        <v>92.6</v>
      </c>
      <c r="G39">
        <v>92.9</v>
      </c>
      <c r="H39">
        <v>93.6</v>
      </c>
      <c r="I39">
        <v>90</v>
      </c>
      <c r="J39">
        <f t="shared" si="0"/>
        <v>553.70000000000005</v>
      </c>
    </row>
    <row r="40" spans="1:15" x14ac:dyDescent="0.25">
      <c r="A40" s="1">
        <v>39</v>
      </c>
      <c r="B40" t="s">
        <v>182</v>
      </c>
      <c r="C40" t="s">
        <v>54</v>
      </c>
      <c r="D40">
        <v>91</v>
      </c>
      <c r="E40">
        <v>88.4</v>
      </c>
      <c r="F40">
        <v>92.3</v>
      </c>
      <c r="G40">
        <v>94.7</v>
      </c>
      <c r="H40">
        <v>92.9</v>
      </c>
      <c r="I40">
        <v>94</v>
      </c>
      <c r="J40">
        <f t="shared" si="0"/>
        <v>553.29999999999995</v>
      </c>
    </row>
    <row r="41" spans="1:15" x14ac:dyDescent="0.25">
      <c r="A41" s="1">
        <v>40</v>
      </c>
      <c r="B41" t="s">
        <v>183</v>
      </c>
      <c r="C41" t="s">
        <v>45</v>
      </c>
      <c r="D41" s="3">
        <v>96.4</v>
      </c>
      <c r="E41" s="4">
        <v>92</v>
      </c>
      <c r="F41" s="4">
        <v>90.6</v>
      </c>
      <c r="G41" s="5">
        <v>86</v>
      </c>
      <c r="H41" s="5">
        <v>92.4</v>
      </c>
      <c r="I41" s="5">
        <v>93.8</v>
      </c>
      <c r="J41">
        <f t="shared" si="0"/>
        <v>551.19999999999993</v>
      </c>
    </row>
    <row r="42" spans="1:15" x14ac:dyDescent="0.25">
      <c r="A42" s="1">
        <v>41</v>
      </c>
      <c r="B42" t="s">
        <v>184</v>
      </c>
      <c r="C42" t="s">
        <v>54</v>
      </c>
      <c r="D42" s="3">
        <v>93</v>
      </c>
      <c r="E42">
        <v>91.2</v>
      </c>
      <c r="F42">
        <v>89.2</v>
      </c>
      <c r="G42">
        <v>92.2</v>
      </c>
      <c r="H42">
        <v>89.9</v>
      </c>
      <c r="I42">
        <v>90.9</v>
      </c>
      <c r="J42">
        <f t="shared" si="0"/>
        <v>546.4</v>
      </c>
    </row>
    <row r="43" spans="1:15" x14ac:dyDescent="0.25">
      <c r="A43" s="1">
        <v>42</v>
      </c>
      <c r="B43" t="s">
        <v>185</v>
      </c>
      <c r="C43" t="s">
        <v>27</v>
      </c>
      <c r="D43" s="3">
        <v>95.5</v>
      </c>
      <c r="E43">
        <v>91.9</v>
      </c>
      <c r="F43">
        <v>88.7</v>
      </c>
      <c r="G43">
        <v>86.8</v>
      </c>
      <c r="H43">
        <v>91.3</v>
      </c>
      <c r="I43">
        <v>91.2</v>
      </c>
      <c r="J43">
        <f t="shared" si="0"/>
        <v>545.40000000000009</v>
      </c>
      <c r="K43" s="7"/>
      <c r="L43" s="7"/>
      <c r="M43" s="7"/>
      <c r="N43" s="7"/>
      <c r="O43" s="7"/>
    </row>
    <row r="44" spans="1:15" x14ac:dyDescent="0.25">
      <c r="A44" s="1">
        <v>43</v>
      </c>
      <c r="B44" t="s">
        <v>186</v>
      </c>
      <c r="C44" t="s">
        <v>158</v>
      </c>
      <c r="D44" s="3">
        <v>90.2</v>
      </c>
      <c r="E44">
        <v>94</v>
      </c>
      <c r="F44">
        <v>94.4</v>
      </c>
      <c r="G44">
        <v>86.5</v>
      </c>
      <c r="H44">
        <v>88.2</v>
      </c>
      <c r="I44">
        <v>86.1</v>
      </c>
      <c r="J44">
        <f t="shared" si="0"/>
        <v>539.4</v>
      </c>
    </row>
    <row r="45" spans="1:15" x14ac:dyDescent="0.25">
      <c r="A45" s="1">
        <v>44</v>
      </c>
      <c r="B45" t="s">
        <v>187</v>
      </c>
      <c r="C45" t="s">
        <v>158</v>
      </c>
      <c r="D45" s="3">
        <v>88.9</v>
      </c>
      <c r="E45">
        <v>90.9</v>
      </c>
      <c r="F45">
        <v>90.1</v>
      </c>
      <c r="G45">
        <v>87.9</v>
      </c>
      <c r="H45">
        <v>88</v>
      </c>
      <c r="I45">
        <v>91.6</v>
      </c>
      <c r="J45">
        <f t="shared" si="0"/>
        <v>537.4</v>
      </c>
    </row>
    <row r="46" spans="1:15" x14ac:dyDescent="0.25">
      <c r="A46" s="1">
        <v>45</v>
      </c>
      <c r="B46" t="s">
        <v>188</v>
      </c>
      <c r="C46" t="s">
        <v>58</v>
      </c>
      <c r="D46" s="3">
        <v>84.8</v>
      </c>
      <c r="E46">
        <v>90.2</v>
      </c>
      <c r="F46">
        <v>86.2</v>
      </c>
      <c r="G46">
        <v>82.4</v>
      </c>
      <c r="H46">
        <v>91.7</v>
      </c>
      <c r="I46">
        <v>89.1</v>
      </c>
      <c r="J46">
        <f t="shared" si="0"/>
        <v>524.4</v>
      </c>
    </row>
    <row r="47" spans="1:15" x14ac:dyDescent="0.25">
      <c r="A47" s="1">
        <v>46</v>
      </c>
      <c r="B47" t="s">
        <v>189</v>
      </c>
      <c r="C47" t="s">
        <v>199</v>
      </c>
      <c r="D47" s="3">
        <v>86.1</v>
      </c>
      <c r="E47">
        <v>88.2</v>
      </c>
      <c r="F47">
        <v>93</v>
      </c>
      <c r="G47">
        <v>83.6</v>
      </c>
      <c r="H47">
        <v>88.9</v>
      </c>
      <c r="I47">
        <v>84.3</v>
      </c>
      <c r="J47">
        <f t="shared" si="0"/>
        <v>524.09999999999991</v>
      </c>
    </row>
    <row r="48" spans="1:15" x14ac:dyDescent="0.25">
      <c r="A48" s="1">
        <v>47</v>
      </c>
      <c r="B48" t="s">
        <v>190</v>
      </c>
      <c r="C48" t="s">
        <v>27</v>
      </c>
      <c r="D48" s="3">
        <v>83.4</v>
      </c>
      <c r="E48">
        <v>93.4</v>
      </c>
      <c r="F48">
        <v>92.2</v>
      </c>
      <c r="G48">
        <v>83.2</v>
      </c>
      <c r="H48">
        <v>85.1</v>
      </c>
      <c r="I48">
        <v>80.400000000000006</v>
      </c>
      <c r="J48">
        <f t="shared" si="0"/>
        <v>517.69999999999993</v>
      </c>
    </row>
    <row r="49" spans="1:10" x14ac:dyDescent="0.25">
      <c r="A49" s="8">
        <v>48</v>
      </c>
      <c r="B49" t="s">
        <v>191</v>
      </c>
      <c r="C49" t="s">
        <v>199</v>
      </c>
      <c r="D49" s="3">
        <v>88.2</v>
      </c>
      <c r="E49">
        <v>87.7</v>
      </c>
      <c r="F49">
        <v>84.7</v>
      </c>
      <c r="G49">
        <v>83.6</v>
      </c>
      <c r="H49">
        <v>74.7</v>
      </c>
      <c r="I49">
        <v>95.3</v>
      </c>
      <c r="J49">
        <f t="shared" si="0"/>
        <v>514.20000000000005</v>
      </c>
    </row>
    <row r="50" spans="1:10" x14ac:dyDescent="0.25">
      <c r="A50" s="8">
        <v>49</v>
      </c>
      <c r="B50" t="s">
        <v>192</v>
      </c>
      <c r="C50" t="s">
        <v>31</v>
      </c>
      <c r="D50" s="3">
        <v>79.900000000000006</v>
      </c>
      <c r="E50">
        <v>75.900000000000006</v>
      </c>
      <c r="F50">
        <v>88.8</v>
      </c>
      <c r="G50">
        <v>92.3</v>
      </c>
      <c r="H50">
        <v>85.9</v>
      </c>
      <c r="I50">
        <v>88</v>
      </c>
      <c r="J50">
        <f t="shared" si="0"/>
        <v>510.80000000000007</v>
      </c>
    </row>
    <row r="51" spans="1:10" x14ac:dyDescent="0.25">
      <c r="A51" s="8">
        <v>50</v>
      </c>
      <c r="B51" t="s">
        <v>193</v>
      </c>
      <c r="C51" t="s">
        <v>35</v>
      </c>
      <c r="D51" s="3">
        <v>89.1</v>
      </c>
      <c r="E51">
        <v>80.7</v>
      </c>
      <c r="F51">
        <v>85.1</v>
      </c>
      <c r="G51">
        <v>85.9</v>
      </c>
      <c r="H51">
        <v>80.900000000000006</v>
      </c>
      <c r="I51">
        <v>76.8</v>
      </c>
      <c r="J51">
        <f t="shared" si="0"/>
        <v>498.50000000000006</v>
      </c>
    </row>
    <row r="52" spans="1:10" x14ac:dyDescent="0.25">
      <c r="A52" s="8">
        <v>51</v>
      </c>
      <c r="B52" t="s">
        <v>194</v>
      </c>
      <c r="C52" t="s">
        <v>146</v>
      </c>
      <c r="D52" s="3">
        <v>79.3</v>
      </c>
      <c r="E52">
        <v>85.9</v>
      </c>
      <c r="F52">
        <v>82.8</v>
      </c>
      <c r="G52">
        <v>77.2</v>
      </c>
      <c r="H52">
        <v>91.2</v>
      </c>
      <c r="I52">
        <v>79.3</v>
      </c>
      <c r="J52">
        <f t="shared" si="0"/>
        <v>495.7</v>
      </c>
    </row>
    <row r="53" spans="1:10" x14ac:dyDescent="0.25">
      <c r="A53" s="8">
        <v>52</v>
      </c>
      <c r="B53" t="s">
        <v>195</v>
      </c>
      <c r="C53" t="s">
        <v>146</v>
      </c>
      <c r="D53" s="3">
        <v>83.2</v>
      </c>
      <c r="E53">
        <v>86.6</v>
      </c>
      <c r="F53">
        <v>80.2</v>
      </c>
      <c r="G53">
        <v>85.3</v>
      </c>
      <c r="H53">
        <v>65.599999999999994</v>
      </c>
      <c r="I53">
        <v>72.599999999999994</v>
      </c>
      <c r="J53">
        <f t="shared" si="0"/>
        <v>473.5</v>
      </c>
    </row>
    <row r="54" spans="1:10" x14ac:dyDescent="0.25">
      <c r="A54" s="8">
        <v>53</v>
      </c>
      <c r="B54" t="s">
        <v>196</v>
      </c>
      <c r="C54" t="s">
        <v>12</v>
      </c>
      <c r="D54" s="3">
        <v>79.400000000000006</v>
      </c>
      <c r="E54">
        <v>70.099999999999994</v>
      </c>
      <c r="F54">
        <v>77.900000000000006</v>
      </c>
      <c r="G54">
        <v>79.7</v>
      </c>
      <c r="H54">
        <v>77.3</v>
      </c>
      <c r="I54">
        <v>75.7</v>
      </c>
      <c r="J54">
        <f t="shared" si="0"/>
        <v>460.1</v>
      </c>
    </row>
    <row r="55" spans="1:10" x14ac:dyDescent="0.25">
      <c r="A55" s="8">
        <v>54</v>
      </c>
      <c r="B55" t="s">
        <v>197</v>
      </c>
      <c r="C55" t="s">
        <v>12</v>
      </c>
      <c r="D55" s="3">
        <v>79.8</v>
      </c>
      <c r="E55">
        <v>84.2</v>
      </c>
      <c r="F55">
        <v>66.599999999999994</v>
      </c>
      <c r="G55">
        <v>62.6</v>
      </c>
      <c r="H55">
        <v>77.400000000000006</v>
      </c>
      <c r="I55">
        <v>76.2</v>
      </c>
      <c r="J55">
        <f t="shared" si="0"/>
        <v>446.8</v>
      </c>
    </row>
    <row r="56" spans="1:10" x14ac:dyDescent="0.25">
      <c r="A56" s="8">
        <v>55</v>
      </c>
      <c r="B56" t="s">
        <v>198</v>
      </c>
      <c r="C56" t="s">
        <v>199</v>
      </c>
      <c r="D56" s="3">
        <v>66.599999999999994</v>
      </c>
      <c r="E56">
        <v>67.2</v>
      </c>
      <c r="F56">
        <v>62.9</v>
      </c>
      <c r="G56">
        <v>64.5</v>
      </c>
      <c r="H56">
        <v>75.7</v>
      </c>
      <c r="I56">
        <v>71.3</v>
      </c>
      <c r="J56">
        <f t="shared" si="0"/>
        <v>408.20000000000005</v>
      </c>
    </row>
    <row r="57" spans="1:10" x14ac:dyDescent="0.25">
      <c r="A57" s="8"/>
    </row>
    <row r="58" spans="1:10" x14ac:dyDescent="0.25">
      <c r="A58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89"/>
  <sheetViews>
    <sheetView topLeftCell="A69" workbookViewId="0">
      <selection activeCell="A93" sqref="A93"/>
    </sheetView>
  </sheetViews>
  <sheetFormatPr defaultRowHeight="15" x14ac:dyDescent="0.25"/>
  <cols>
    <col min="1" max="1" width="19.42578125" customWidth="1"/>
    <col min="2" max="2" width="16.5703125" bestFit="1" customWidth="1"/>
  </cols>
  <sheetData>
    <row r="2" spans="1:9" x14ac:dyDescent="0.25">
      <c r="B2" s="9" t="s">
        <v>83</v>
      </c>
      <c r="C2" s="9"/>
      <c r="D2" s="9"/>
      <c r="E2" s="9"/>
      <c r="F2" s="9"/>
      <c r="G2" s="9"/>
    </row>
    <row r="3" spans="1:9" x14ac:dyDescent="0.25">
      <c r="A3" s="6"/>
    </row>
    <row r="4" spans="1:9" x14ac:dyDescent="0.25">
      <c r="A4" s="9" t="s">
        <v>60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A6" t="s">
        <v>62</v>
      </c>
      <c r="B6" t="s">
        <v>61</v>
      </c>
      <c r="C6" t="s">
        <v>63</v>
      </c>
      <c r="D6" t="s">
        <v>64</v>
      </c>
      <c r="E6" t="s">
        <v>65</v>
      </c>
      <c r="F6" t="s">
        <v>66</v>
      </c>
      <c r="G6" t="s">
        <v>67</v>
      </c>
      <c r="H6" t="s">
        <v>68</v>
      </c>
      <c r="I6" t="s">
        <v>69</v>
      </c>
    </row>
    <row r="7" spans="1:9" x14ac:dyDescent="0.25">
      <c r="A7" t="s">
        <v>336</v>
      </c>
      <c r="B7" t="s">
        <v>337</v>
      </c>
      <c r="C7">
        <v>105.2</v>
      </c>
      <c r="D7">
        <v>104.8</v>
      </c>
      <c r="E7">
        <v>104.1</v>
      </c>
      <c r="F7">
        <v>103.5</v>
      </c>
      <c r="G7">
        <v>104.8</v>
      </c>
      <c r="H7">
        <v>102.6</v>
      </c>
      <c r="I7">
        <f>SUM(C7:H7)</f>
        <v>625</v>
      </c>
    </row>
    <row r="8" spans="1:9" x14ac:dyDescent="0.25">
      <c r="A8" t="s">
        <v>338</v>
      </c>
      <c r="B8" t="s">
        <v>339</v>
      </c>
      <c r="C8">
        <v>103.5</v>
      </c>
      <c r="D8">
        <v>105.3</v>
      </c>
      <c r="E8">
        <v>102.7</v>
      </c>
      <c r="F8">
        <v>104.2</v>
      </c>
      <c r="G8">
        <v>103.5</v>
      </c>
      <c r="H8">
        <v>103.5</v>
      </c>
      <c r="I8">
        <f t="shared" ref="I8:I9" si="0">SUM(C8:H8)</f>
        <v>622.70000000000005</v>
      </c>
    </row>
    <row r="9" spans="1:9" x14ac:dyDescent="0.25">
      <c r="A9" t="s">
        <v>340</v>
      </c>
      <c r="B9" t="s">
        <v>341</v>
      </c>
      <c r="C9">
        <v>103.6</v>
      </c>
      <c r="D9">
        <v>104.6</v>
      </c>
      <c r="E9">
        <v>105.2</v>
      </c>
      <c r="F9">
        <v>104</v>
      </c>
      <c r="G9">
        <v>102.4</v>
      </c>
      <c r="H9">
        <v>102.9</v>
      </c>
      <c r="I9">
        <f t="shared" si="0"/>
        <v>622.69999999999993</v>
      </c>
    </row>
    <row r="10" spans="1:9" x14ac:dyDescent="0.25">
      <c r="F10" t="s">
        <v>70</v>
      </c>
      <c r="I10">
        <f>SUM(I7:I9)</f>
        <v>1870.4</v>
      </c>
    </row>
    <row r="12" spans="1:9" x14ac:dyDescent="0.25">
      <c r="A12" s="9" t="s">
        <v>200</v>
      </c>
      <c r="B12" s="9"/>
      <c r="C12" s="9"/>
      <c r="D12" s="9"/>
      <c r="E12" s="9"/>
      <c r="F12" s="9"/>
      <c r="G12" s="9"/>
      <c r="H12" s="9"/>
      <c r="I12" s="9"/>
    </row>
    <row r="14" spans="1:9" x14ac:dyDescent="0.25">
      <c r="A14" t="s">
        <v>62</v>
      </c>
      <c r="B14" t="s">
        <v>61</v>
      </c>
      <c r="C14" t="s">
        <v>63</v>
      </c>
      <c r="D14" t="s">
        <v>64</v>
      </c>
      <c r="E14" t="s">
        <v>65</v>
      </c>
      <c r="F14" t="s">
        <v>66</v>
      </c>
      <c r="G14" t="s">
        <v>67</v>
      </c>
      <c r="H14" t="s">
        <v>68</v>
      </c>
      <c r="I14" t="s">
        <v>69</v>
      </c>
    </row>
    <row r="15" spans="1:9" x14ac:dyDescent="0.25">
      <c r="A15" t="s">
        <v>342</v>
      </c>
      <c r="B15" t="s">
        <v>343</v>
      </c>
      <c r="C15">
        <v>99.4</v>
      </c>
      <c r="D15">
        <v>102.6</v>
      </c>
      <c r="E15">
        <v>102.7</v>
      </c>
      <c r="F15">
        <v>102.5</v>
      </c>
      <c r="G15">
        <v>103.7</v>
      </c>
      <c r="H15">
        <v>101.8</v>
      </c>
      <c r="I15">
        <f>SUM(C15:H15)</f>
        <v>612.69999999999993</v>
      </c>
    </row>
    <row r="16" spans="1:9" x14ac:dyDescent="0.25">
      <c r="A16" t="s">
        <v>344</v>
      </c>
      <c r="B16" t="s">
        <v>345</v>
      </c>
      <c r="C16">
        <v>102.9</v>
      </c>
      <c r="D16">
        <v>99.6</v>
      </c>
      <c r="E16">
        <v>101.6</v>
      </c>
      <c r="F16">
        <v>98.6</v>
      </c>
      <c r="G16">
        <v>100.1</v>
      </c>
      <c r="H16">
        <v>103.8</v>
      </c>
      <c r="I16">
        <f t="shared" ref="I16:I17" si="1">SUM(C16:H16)</f>
        <v>606.6</v>
      </c>
    </row>
    <row r="17" spans="1:9" x14ac:dyDescent="0.25">
      <c r="A17" t="s">
        <v>346</v>
      </c>
      <c r="B17" t="s">
        <v>347</v>
      </c>
      <c r="C17">
        <v>99.1</v>
      </c>
      <c r="D17">
        <v>99.2</v>
      </c>
      <c r="E17">
        <v>101.2</v>
      </c>
      <c r="F17">
        <v>102</v>
      </c>
      <c r="G17">
        <v>101.8</v>
      </c>
      <c r="H17">
        <v>101</v>
      </c>
      <c r="I17">
        <f t="shared" si="1"/>
        <v>604.29999999999995</v>
      </c>
    </row>
    <row r="18" spans="1:9" x14ac:dyDescent="0.25">
      <c r="F18" t="s">
        <v>70</v>
      </c>
      <c r="I18">
        <f>SUM(I15:I17)</f>
        <v>1823.6</v>
      </c>
    </row>
    <row r="20" spans="1:9" x14ac:dyDescent="0.25">
      <c r="A20" s="9" t="s">
        <v>201</v>
      </c>
      <c r="B20" s="9"/>
      <c r="C20" s="9"/>
      <c r="D20" s="9"/>
      <c r="E20" s="9"/>
      <c r="F20" s="9"/>
      <c r="G20" s="9"/>
      <c r="H20" s="9"/>
      <c r="I20" s="9"/>
    </row>
    <row r="22" spans="1:9" x14ac:dyDescent="0.25">
      <c r="A22" t="s">
        <v>62</v>
      </c>
      <c r="B22" t="s">
        <v>61</v>
      </c>
      <c r="C22" t="s">
        <v>63</v>
      </c>
      <c r="D22" t="s">
        <v>64</v>
      </c>
      <c r="E22" t="s">
        <v>65</v>
      </c>
      <c r="F22" t="s">
        <v>66</v>
      </c>
      <c r="G22" t="s">
        <v>67</v>
      </c>
      <c r="H22" t="s">
        <v>68</v>
      </c>
      <c r="I22" t="s">
        <v>69</v>
      </c>
    </row>
    <row r="23" spans="1:9" x14ac:dyDescent="0.25">
      <c r="A23" t="s">
        <v>88</v>
      </c>
      <c r="B23" t="s">
        <v>321</v>
      </c>
      <c r="C23">
        <v>101.2</v>
      </c>
      <c r="D23">
        <v>102.3</v>
      </c>
      <c r="E23">
        <v>102.4</v>
      </c>
      <c r="F23">
        <v>103.1</v>
      </c>
      <c r="G23">
        <v>99.4</v>
      </c>
      <c r="H23">
        <v>103.4</v>
      </c>
      <c r="I23">
        <f>SUM(C23:H23)</f>
        <v>611.79999999999995</v>
      </c>
    </row>
    <row r="24" spans="1:9" x14ac:dyDescent="0.25">
      <c r="A24" t="s">
        <v>348</v>
      </c>
      <c r="B24" t="s">
        <v>349</v>
      </c>
      <c r="C24">
        <v>100.3</v>
      </c>
      <c r="D24">
        <v>99.5</v>
      </c>
      <c r="E24">
        <v>100.1</v>
      </c>
      <c r="F24">
        <v>101.9</v>
      </c>
      <c r="G24">
        <v>101.1</v>
      </c>
      <c r="H24">
        <v>101.6</v>
      </c>
      <c r="I24">
        <f t="shared" ref="I24:I25" si="2">SUM(C24:H24)</f>
        <v>604.5</v>
      </c>
    </row>
    <row r="25" spans="1:9" x14ac:dyDescent="0.25">
      <c r="A25" t="s">
        <v>350</v>
      </c>
      <c r="B25" t="s">
        <v>351</v>
      </c>
      <c r="C25">
        <v>99.9</v>
      </c>
      <c r="D25">
        <v>101.2</v>
      </c>
      <c r="E25">
        <v>100.6</v>
      </c>
      <c r="F25">
        <v>99.9</v>
      </c>
      <c r="G25">
        <v>99.6</v>
      </c>
      <c r="H25">
        <v>96.8</v>
      </c>
      <c r="I25">
        <f t="shared" si="2"/>
        <v>598</v>
      </c>
    </row>
    <row r="26" spans="1:9" x14ac:dyDescent="0.25">
      <c r="F26" t="s">
        <v>70</v>
      </c>
      <c r="I26">
        <f>SUM(I23:I25)</f>
        <v>1814.3</v>
      </c>
    </row>
    <row r="28" spans="1:9" x14ac:dyDescent="0.25">
      <c r="A28" s="9" t="s">
        <v>205</v>
      </c>
      <c r="B28" s="9"/>
      <c r="C28" s="9"/>
      <c r="D28" s="9"/>
      <c r="E28" s="9"/>
      <c r="F28" s="9"/>
      <c r="G28" s="9"/>
      <c r="H28" s="9"/>
      <c r="I28" s="9"/>
    </row>
    <row r="30" spans="1:9" x14ac:dyDescent="0.25">
      <c r="A30" t="s">
        <v>62</v>
      </c>
      <c r="B30" t="s">
        <v>61</v>
      </c>
      <c r="C30" t="s">
        <v>63</v>
      </c>
      <c r="D30" t="s">
        <v>64</v>
      </c>
      <c r="E30" t="s">
        <v>65</v>
      </c>
      <c r="F30" t="s">
        <v>66</v>
      </c>
      <c r="G30" t="s">
        <v>67</v>
      </c>
      <c r="H30" t="s">
        <v>68</v>
      </c>
      <c r="I30" t="s">
        <v>69</v>
      </c>
    </row>
    <row r="31" spans="1:9" x14ac:dyDescent="0.25">
      <c r="A31" t="s">
        <v>352</v>
      </c>
      <c r="B31" t="s">
        <v>353</v>
      </c>
      <c r="C31">
        <v>98.7</v>
      </c>
      <c r="D31">
        <v>100.1</v>
      </c>
      <c r="E31">
        <v>102.4</v>
      </c>
      <c r="F31">
        <v>101.3</v>
      </c>
      <c r="G31">
        <v>102.1</v>
      </c>
      <c r="H31">
        <v>98.3</v>
      </c>
      <c r="I31">
        <f>SUM(C31:H31)</f>
        <v>602.9</v>
      </c>
    </row>
    <row r="32" spans="1:9" x14ac:dyDescent="0.25">
      <c r="A32" t="s">
        <v>354</v>
      </c>
      <c r="B32" t="s">
        <v>355</v>
      </c>
      <c r="C32">
        <v>99.4</v>
      </c>
      <c r="D32">
        <v>98.2</v>
      </c>
      <c r="E32">
        <v>95.8</v>
      </c>
      <c r="F32">
        <v>101.2</v>
      </c>
      <c r="G32">
        <v>98.8</v>
      </c>
      <c r="H32">
        <v>99</v>
      </c>
      <c r="I32">
        <f t="shared" ref="I32:I33" si="3">SUM(C32:H32)</f>
        <v>592.40000000000009</v>
      </c>
    </row>
    <row r="33" spans="1:9" x14ac:dyDescent="0.25">
      <c r="A33" t="s">
        <v>356</v>
      </c>
      <c r="B33" t="s">
        <v>357</v>
      </c>
      <c r="C33">
        <v>93.7</v>
      </c>
      <c r="D33">
        <v>96.8</v>
      </c>
      <c r="E33">
        <v>93.9</v>
      </c>
      <c r="F33">
        <v>100.5</v>
      </c>
      <c r="G33">
        <v>101.7</v>
      </c>
      <c r="H33">
        <v>96.8</v>
      </c>
      <c r="I33">
        <f t="shared" si="3"/>
        <v>583.4</v>
      </c>
    </row>
    <row r="34" spans="1:9" x14ac:dyDescent="0.25">
      <c r="F34" t="s">
        <v>70</v>
      </c>
      <c r="I34">
        <f>SUM(I31:I33)</f>
        <v>1778.7000000000003</v>
      </c>
    </row>
    <row r="36" spans="1:9" x14ac:dyDescent="0.25">
      <c r="A36" s="9" t="s">
        <v>207</v>
      </c>
      <c r="B36" s="9"/>
      <c r="C36" s="9"/>
      <c r="D36" s="9"/>
      <c r="E36" s="9"/>
      <c r="F36" s="9"/>
      <c r="G36" s="9"/>
      <c r="H36" s="9"/>
      <c r="I36" s="9"/>
    </row>
    <row r="38" spans="1:9" x14ac:dyDescent="0.25">
      <c r="A38" t="s">
        <v>62</v>
      </c>
      <c r="B38" t="s">
        <v>61</v>
      </c>
      <c r="C38" t="s">
        <v>63</v>
      </c>
      <c r="D38" t="s">
        <v>64</v>
      </c>
      <c r="E38" t="s">
        <v>65</v>
      </c>
      <c r="F38" t="s">
        <v>66</v>
      </c>
      <c r="G38" t="s">
        <v>67</v>
      </c>
      <c r="H38" t="s">
        <v>68</v>
      </c>
      <c r="I38" t="s">
        <v>69</v>
      </c>
    </row>
    <row r="39" spans="1:9" x14ac:dyDescent="0.25">
      <c r="A39" t="s">
        <v>358</v>
      </c>
      <c r="B39" t="s">
        <v>359</v>
      </c>
      <c r="C39">
        <v>101.1</v>
      </c>
      <c r="D39">
        <v>102.3</v>
      </c>
      <c r="E39">
        <v>101.1</v>
      </c>
      <c r="F39">
        <v>98.5</v>
      </c>
      <c r="G39">
        <v>101.1</v>
      </c>
      <c r="H39">
        <v>97.5</v>
      </c>
      <c r="I39">
        <f>SUM(C39:H39)</f>
        <v>601.6</v>
      </c>
    </row>
    <row r="40" spans="1:9" x14ac:dyDescent="0.25">
      <c r="A40" t="s">
        <v>360</v>
      </c>
      <c r="B40" t="s">
        <v>323</v>
      </c>
      <c r="C40">
        <v>98.6</v>
      </c>
      <c r="D40">
        <v>101</v>
      </c>
      <c r="E40">
        <v>101.3</v>
      </c>
      <c r="F40">
        <v>100.2</v>
      </c>
      <c r="G40">
        <v>97.8</v>
      </c>
      <c r="H40">
        <v>100.2</v>
      </c>
      <c r="I40">
        <f t="shared" ref="I40:I41" si="4">SUM(C40:H40)</f>
        <v>599.1</v>
      </c>
    </row>
    <row r="41" spans="1:9" x14ac:dyDescent="0.25">
      <c r="A41" t="s">
        <v>361</v>
      </c>
      <c r="B41" t="s">
        <v>362</v>
      </c>
      <c r="C41">
        <v>91.3</v>
      </c>
      <c r="D41">
        <v>95.3</v>
      </c>
      <c r="E41">
        <v>97</v>
      </c>
      <c r="F41">
        <v>93.9</v>
      </c>
      <c r="G41">
        <v>93</v>
      </c>
      <c r="H41">
        <v>93</v>
      </c>
      <c r="I41">
        <f t="shared" si="4"/>
        <v>563.5</v>
      </c>
    </row>
    <row r="42" spans="1:9" x14ac:dyDescent="0.25">
      <c r="F42" t="s">
        <v>70</v>
      </c>
      <c r="I42">
        <f>SUM(I39:I41)</f>
        <v>1764.2</v>
      </c>
    </row>
    <row r="44" spans="1:9" x14ac:dyDescent="0.25">
      <c r="A44" s="9" t="s">
        <v>208</v>
      </c>
      <c r="B44" s="9"/>
      <c r="C44" s="9"/>
      <c r="D44" s="9"/>
      <c r="E44" s="9"/>
      <c r="F44" s="9"/>
      <c r="G44" s="9"/>
      <c r="H44" s="9"/>
      <c r="I44" s="9"/>
    </row>
    <row r="46" spans="1:9" x14ac:dyDescent="0.25">
      <c r="A46" t="s">
        <v>62</v>
      </c>
      <c r="B46" t="s">
        <v>61</v>
      </c>
      <c r="C46" t="s">
        <v>63</v>
      </c>
      <c r="D46" t="s">
        <v>64</v>
      </c>
      <c r="E46" t="s">
        <v>65</v>
      </c>
      <c r="F46" t="s">
        <v>66</v>
      </c>
      <c r="G46" t="s">
        <v>67</v>
      </c>
      <c r="H46" t="s">
        <v>68</v>
      </c>
      <c r="I46" t="s">
        <v>69</v>
      </c>
    </row>
    <row r="47" spans="1:9" x14ac:dyDescent="0.25">
      <c r="A47" t="s">
        <v>364</v>
      </c>
      <c r="B47" t="s">
        <v>363</v>
      </c>
      <c r="C47">
        <v>99.4</v>
      </c>
      <c r="D47">
        <v>97.3</v>
      </c>
      <c r="E47">
        <v>95.8</v>
      </c>
      <c r="F47">
        <v>99.5</v>
      </c>
      <c r="G47">
        <v>99.9</v>
      </c>
      <c r="H47">
        <v>98.1</v>
      </c>
      <c r="I47">
        <f>SUM(C47:H47)</f>
        <v>590</v>
      </c>
    </row>
    <row r="48" spans="1:9" x14ac:dyDescent="0.25">
      <c r="A48" t="s">
        <v>364</v>
      </c>
      <c r="B48" t="s">
        <v>365</v>
      </c>
      <c r="C48">
        <v>98.3</v>
      </c>
      <c r="D48">
        <v>98.8</v>
      </c>
      <c r="E48">
        <v>99.2</v>
      </c>
      <c r="F48">
        <v>96.4</v>
      </c>
      <c r="G48">
        <v>98.5</v>
      </c>
      <c r="H48">
        <v>97.5</v>
      </c>
      <c r="I48">
        <f t="shared" ref="I48:I49" si="5">SUM(C48:H48)</f>
        <v>588.70000000000005</v>
      </c>
    </row>
    <row r="49" spans="1:9" x14ac:dyDescent="0.25">
      <c r="A49" t="s">
        <v>366</v>
      </c>
      <c r="B49" t="s">
        <v>316</v>
      </c>
      <c r="C49">
        <v>96.2</v>
      </c>
      <c r="D49">
        <v>95.6</v>
      </c>
      <c r="E49">
        <v>95.5</v>
      </c>
      <c r="F49">
        <v>96</v>
      </c>
      <c r="G49">
        <v>95.6</v>
      </c>
      <c r="H49">
        <v>100</v>
      </c>
      <c r="I49">
        <f t="shared" si="5"/>
        <v>578.9</v>
      </c>
    </row>
    <row r="50" spans="1:9" x14ac:dyDescent="0.25">
      <c r="F50" t="s">
        <v>70</v>
      </c>
      <c r="I50">
        <f>SUM(I47:I49)</f>
        <v>1757.6</v>
      </c>
    </row>
    <row r="52" spans="1:9" x14ac:dyDescent="0.25">
      <c r="A52" s="9" t="s">
        <v>209</v>
      </c>
      <c r="B52" s="9"/>
      <c r="C52" s="9"/>
      <c r="D52" s="9"/>
      <c r="E52" s="9"/>
      <c r="F52" s="9"/>
      <c r="G52" s="9"/>
      <c r="H52" s="9"/>
      <c r="I52" s="9"/>
    </row>
    <row r="54" spans="1:9" x14ac:dyDescent="0.25">
      <c r="A54" t="s">
        <v>62</v>
      </c>
      <c r="B54" t="s">
        <v>61</v>
      </c>
      <c r="C54" t="s">
        <v>63</v>
      </c>
      <c r="D54" t="s">
        <v>64</v>
      </c>
      <c r="E54" t="s">
        <v>65</v>
      </c>
      <c r="F54" t="s">
        <v>66</v>
      </c>
      <c r="G54" t="s">
        <v>67</v>
      </c>
      <c r="H54" t="s">
        <v>68</v>
      </c>
      <c r="I54" t="s">
        <v>69</v>
      </c>
    </row>
    <row r="55" spans="1:9" x14ac:dyDescent="0.25">
      <c r="A55" t="s">
        <v>367</v>
      </c>
      <c r="B55" t="s">
        <v>368</v>
      </c>
      <c r="C55">
        <v>98.9</v>
      </c>
      <c r="D55">
        <v>100.4</v>
      </c>
      <c r="E55">
        <v>99.9</v>
      </c>
      <c r="F55">
        <v>96.6</v>
      </c>
      <c r="G55">
        <v>101.9</v>
      </c>
      <c r="H55">
        <v>99.9</v>
      </c>
      <c r="I55">
        <f>SUM(C55:H55)</f>
        <v>597.6</v>
      </c>
    </row>
    <row r="56" spans="1:9" x14ac:dyDescent="0.25">
      <c r="A56" t="s">
        <v>369</v>
      </c>
      <c r="B56" t="s">
        <v>370</v>
      </c>
      <c r="C56">
        <v>100.3</v>
      </c>
      <c r="D56">
        <v>97.6</v>
      </c>
      <c r="E56">
        <v>93</v>
      </c>
      <c r="F56">
        <v>97.4</v>
      </c>
      <c r="G56">
        <v>98.3</v>
      </c>
      <c r="H56">
        <v>97.5</v>
      </c>
      <c r="I56">
        <f t="shared" ref="I56:I57" si="6">SUM(C56:H56)</f>
        <v>584.09999999999991</v>
      </c>
    </row>
    <row r="57" spans="1:9" x14ac:dyDescent="0.25">
      <c r="A57" t="s">
        <v>330</v>
      </c>
      <c r="B57" t="s">
        <v>331</v>
      </c>
      <c r="C57">
        <v>93.9</v>
      </c>
      <c r="D57">
        <v>94.2</v>
      </c>
      <c r="E57">
        <v>93.5</v>
      </c>
      <c r="F57">
        <v>93.3</v>
      </c>
      <c r="G57">
        <v>94</v>
      </c>
      <c r="H57">
        <v>88.9</v>
      </c>
      <c r="I57">
        <f t="shared" si="6"/>
        <v>557.80000000000007</v>
      </c>
    </row>
    <row r="58" spans="1:9" x14ac:dyDescent="0.25">
      <c r="F58" t="s">
        <v>70</v>
      </c>
      <c r="I58">
        <f>SUM(I55:I57)</f>
        <v>1739.5</v>
      </c>
    </row>
    <row r="60" spans="1:9" x14ac:dyDescent="0.25">
      <c r="A60" s="9" t="s">
        <v>97</v>
      </c>
      <c r="B60" s="9"/>
      <c r="C60" s="9"/>
      <c r="D60" s="9"/>
      <c r="E60" s="9"/>
      <c r="F60" s="9"/>
      <c r="G60" s="9"/>
      <c r="H60" s="9"/>
      <c r="I60" s="9"/>
    </row>
    <row r="62" spans="1:9" x14ac:dyDescent="0.25">
      <c r="A62" t="s">
        <v>62</v>
      </c>
      <c r="B62" t="s">
        <v>61</v>
      </c>
      <c r="C62" t="s">
        <v>63</v>
      </c>
      <c r="D62" t="s">
        <v>64</v>
      </c>
      <c r="E62" t="s">
        <v>65</v>
      </c>
      <c r="F62" t="s">
        <v>66</v>
      </c>
      <c r="G62" t="s">
        <v>67</v>
      </c>
      <c r="H62" t="s">
        <v>68</v>
      </c>
      <c r="I62" t="s">
        <v>69</v>
      </c>
    </row>
    <row r="63" spans="1:9" x14ac:dyDescent="0.25">
      <c r="A63" t="s">
        <v>371</v>
      </c>
      <c r="B63" t="s">
        <v>372</v>
      </c>
      <c r="C63">
        <v>93.3</v>
      </c>
      <c r="D63">
        <v>97.7</v>
      </c>
      <c r="E63">
        <v>96</v>
      </c>
      <c r="F63">
        <v>91.4</v>
      </c>
      <c r="G63">
        <v>93</v>
      </c>
      <c r="H63">
        <v>96.4</v>
      </c>
      <c r="I63">
        <f>SUM(C63:H63)</f>
        <v>567.79999999999995</v>
      </c>
    </row>
    <row r="64" spans="1:9" x14ac:dyDescent="0.25">
      <c r="A64" t="s">
        <v>373</v>
      </c>
      <c r="B64" t="s">
        <v>374</v>
      </c>
      <c r="C64">
        <v>95</v>
      </c>
      <c r="D64">
        <v>93.9</v>
      </c>
      <c r="E64">
        <v>94.3</v>
      </c>
      <c r="F64">
        <v>95.1</v>
      </c>
      <c r="G64">
        <v>90.3</v>
      </c>
      <c r="H64">
        <v>90.2</v>
      </c>
      <c r="I64">
        <f t="shared" ref="I64:I65" si="7">SUM(C64:H64)</f>
        <v>558.79999999999995</v>
      </c>
    </row>
    <row r="65" spans="1:9" x14ac:dyDescent="0.25">
      <c r="A65" t="s">
        <v>375</v>
      </c>
      <c r="B65" t="s">
        <v>376</v>
      </c>
      <c r="C65">
        <v>91</v>
      </c>
      <c r="D65">
        <v>88.4</v>
      </c>
      <c r="E65">
        <v>92.3</v>
      </c>
      <c r="F65">
        <v>94.7</v>
      </c>
      <c r="G65">
        <v>92.9</v>
      </c>
      <c r="H65">
        <v>94</v>
      </c>
      <c r="I65">
        <f t="shared" si="7"/>
        <v>553.29999999999995</v>
      </c>
    </row>
    <row r="66" spans="1:9" x14ac:dyDescent="0.25">
      <c r="F66" t="s">
        <v>70</v>
      </c>
      <c r="I66">
        <f>SUM(I63:I65)</f>
        <v>1679.8999999999999</v>
      </c>
    </row>
    <row r="67" spans="1:9" x14ac:dyDescent="0.25">
      <c r="A67" s="9" t="s">
        <v>210</v>
      </c>
      <c r="B67" s="9"/>
      <c r="C67" s="9"/>
      <c r="D67" s="9"/>
      <c r="E67" s="9"/>
      <c r="F67" s="9"/>
      <c r="G67" s="9"/>
      <c r="H67" s="9"/>
      <c r="I67" s="9"/>
    </row>
    <row r="69" spans="1:9" x14ac:dyDescent="0.25">
      <c r="A69" t="s">
        <v>62</v>
      </c>
      <c r="B69" t="s">
        <v>61</v>
      </c>
      <c r="C69" t="s">
        <v>63</v>
      </c>
      <c r="D69" t="s">
        <v>64</v>
      </c>
      <c r="E69" t="s">
        <v>65</v>
      </c>
      <c r="F69" t="s">
        <v>66</v>
      </c>
      <c r="G69" t="s">
        <v>67</v>
      </c>
      <c r="H69" t="s">
        <v>68</v>
      </c>
      <c r="I69" t="s">
        <v>69</v>
      </c>
    </row>
    <row r="70" spans="1:9" x14ac:dyDescent="0.25">
      <c r="A70" t="s">
        <v>377</v>
      </c>
      <c r="B70" t="s">
        <v>378</v>
      </c>
      <c r="C70">
        <v>99.5</v>
      </c>
      <c r="D70">
        <v>94.8</v>
      </c>
      <c r="E70">
        <v>100.8</v>
      </c>
      <c r="F70">
        <v>99.1</v>
      </c>
      <c r="G70">
        <v>94.7</v>
      </c>
      <c r="H70">
        <v>96.7</v>
      </c>
      <c r="I70">
        <f>SUM(C70:H70)</f>
        <v>585.6</v>
      </c>
    </row>
    <row r="71" spans="1:9" x14ac:dyDescent="0.25">
      <c r="A71" t="s">
        <v>379</v>
      </c>
      <c r="B71" t="s">
        <v>380</v>
      </c>
      <c r="C71">
        <v>90.4</v>
      </c>
      <c r="D71">
        <v>97.5</v>
      </c>
      <c r="E71">
        <v>95.4</v>
      </c>
      <c r="F71">
        <v>93.2</v>
      </c>
      <c r="G71">
        <v>95.2</v>
      </c>
      <c r="H71">
        <v>91</v>
      </c>
      <c r="I71">
        <f t="shared" ref="I71:I72" si="8">SUM(C71:H71)</f>
        <v>562.70000000000005</v>
      </c>
    </row>
    <row r="72" spans="1:9" x14ac:dyDescent="0.25">
      <c r="A72" t="s">
        <v>127</v>
      </c>
      <c r="B72" t="s">
        <v>381</v>
      </c>
      <c r="C72" s="3">
        <v>79.900000000000006</v>
      </c>
      <c r="D72">
        <v>75.900000000000006</v>
      </c>
      <c r="E72">
        <v>88.8</v>
      </c>
      <c r="F72">
        <v>92.3</v>
      </c>
      <c r="G72">
        <v>85.9</v>
      </c>
      <c r="H72">
        <v>88</v>
      </c>
      <c r="I72">
        <f t="shared" si="8"/>
        <v>510.80000000000007</v>
      </c>
    </row>
    <row r="73" spans="1:9" x14ac:dyDescent="0.25">
      <c r="F73" t="s">
        <v>70</v>
      </c>
      <c r="I73">
        <f>SUM(I70:I72)</f>
        <v>1659.1000000000004</v>
      </c>
    </row>
    <row r="75" spans="1:9" x14ac:dyDescent="0.25">
      <c r="A75" s="9" t="s">
        <v>211</v>
      </c>
      <c r="B75" s="9"/>
      <c r="C75" s="9"/>
      <c r="D75" s="9"/>
      <c r="E75" s="9"/>
      <c r="F75" s="9"/>
      <c r="G75" s="9"/>
      <c r="H75" s="9"/>
      <c r="I75" s="9"/>
    </row>
    <row r="77" spans="1:9" x14ac:dyDescent="0.25">
      <c r="A77" t="s">
        <v>62</v>
      </c>
      <c r="B77" t="s">
        <v>61</v>
      </c>
      <c r="C77" t="s">
        <v>63</v>
      </c>
      <c r="D77" t="s">
        <v>64</v>
      </c>
      <c r="E77" t="s">
        <v>65</v>
      </c>
      <c r="F77" t="s">
        <v>66</v>
      </c>
      <c r="G77" t="s">
        <v>67</v>
      </c>
      <c r="H77" t="s">
        <v>68</v>
      </c>
      <c r="I77" t="s">
        <v>69</v>
      </c>
    </row>
    <row r="78" spans="1:9" x14ac:dyDescent="0.25">
      <c r="A78" t="s">
        <v>382</v>
      </c>
      <c r="B78" t="s">
        <v>383</v>
      </c>
      <c r="C78">
        <v>96.8</v>
      </c>
      <c r="D78">
        <v>95.3</v>
      </c>
      <c r="E78">
        <v>94.5</v>
      </c>
      <c r="F78">
        <v>92</v>
      </c>
      <c r="G78">
        <v>90.4</v>
      </c>
      <c r="H78">
        <v>87.6</v>
      </c>
      <c r="I78">
        <f>SUM(C78:H78)</f>
        <v>556.6</v>
      </c>
    </row>
    <row r="79" spans="1:9" x14ac:dyDescent="0.25">
      <c r="A79" t="s">
        <v>384</v>
      </c>
      <c r="B79" t="s">
        <v>385</v>
      </c>
      <c r="C79" s="3">
        <v>95.5</v>
      </c>
      <c r="D79">
        <v>91.9</v>
      </c>
      <c r="E79">
        <v>88.7</v>
      </c>
      <c r="F79">
        <v>86.8</v>
      </c>
      <c r="G79">
        <v>91.3</v>
      </c>
      <c r="H79">
        <v>91.2</v>
      </c>
      <c r="I79">
        <f t="shared" ref="I79:I80" si="9">SUM(C79:H79)</f>
        <v>545.40000000000009</v>
      </c>
    </row>
    <row r="80" spans="1:9" x14ac:dyDescent="0.25">
      <c r="A80" t="s">
        <v>386</v>
      </c>
      <c r="B80" t="s">
        <v>387</v>
      </c>
      <c r="C80" s="3">
        <v>83.4</v>
      </c>
      <c r="D80">
        <v>93.4</v>
      </c>
      <c r="E80">
        <v>92.2</v>
      </c>
      <c r="F80">
        <v>83.2</v>
      </c>
      <c r="G80">
        <v>85.1</v>
      </c>
      <c r="H80">
        <v>80.400000000000006</v>
      </c>
      <c r="I80">
        <f t="shared" si="9"/>
        <v>517.69999999999993</v>
      </c>
    </row>
    <row r="81" spans="1:9" x14ac:dyDescent="0.25">
      <c r="F81" t="s">
        <v>70</v>
      </c>
      <c r="I81">
        <f>SUM(I78:I80)</f>
        <v>1619.6999999999998</v>
      </c>
    </row>
    <row r="83" spans="1:9" x14ac:dyDescent="0.25">
      <c r="A83" s="9" t="s">
        <v>206</v>
      </c>
      <c r="B83" s="9"/>
      <c r="C83" s="9"/>
      <c r="D83" s="9"/>
      <c r="E83" s="9"/>
      <c r="F83" s="9"/>
      <c r="G83" s="9"/>
      <c r="H83" s="9"/>
      <c r="I83" s="9"/>
    </row>
    <row r="85" spans="1:9" x14ac:dyDescent="0.25">
      <c r="A85" t="s">
        <v>62</v>
      </c>
      <c r="B85" t="s">
        <v>61</v>
      </c>
      <c r="C85" t="s">
        <v>63</v>
      </c>
      <c r="D85" t="s">
        <v>64</v>
      </c>
      <c r="E85" t="s">
        <v>65</v>
      </c>
      <c r="F85" t="s">
        <v>66</v>
      </c>
      <c r="G85" t="s">
        <v>67</v>
      </c>
      <c r="H85" t="s">
        <v>68</v>
      </c>
      <c r="I85" t="s">
        <v>69</v>
      </c>
    </row>
    <row r="86" spans="1:9" x14ac:dyDescent="0.25">
      <c r="A86" t="s">
        <v>388</v>
      </c>
      <c r="B86" t="s">
        <v>389</v>
      </c>
      <c r="C86" s="3">
        <v>86.1</v>
      </c>
      <c r="D86">
        <v>88.2</v>
      </c>
      <c r="E86">
        <v>93</v>
      </c>
      <c r="F86">
        <v>83.6</v>
      </c>
      <c r="G86">
        <v>88.9</v>
      </c>
      <c r="H86">
        <v>84.3</v>
      </c>
      <c r="I86">
        <f>SUM(C86:H86)</f>
        <v>524.09999999999991</v>
      </c>
    </row>
    <row r="87" spans="1:9" x14ac:dyDescent="0.25">
      <c r="A87" t="s">
        <v>390</v>
      </c>
      <c r="B87" t="s">
        <v>391</v>
      </c>
      <c r="C87" s="3">
        <v>88.2</v>
      </c>
      <c r="D87">
        <v>87.7</v>
      </c>
      <c r="E87">
        <v>84.7</v>
      </c>
      <c r="F87">
        <v>83.6</v>
      </c>
      <c r="G87">
        <v>74.7</v>
      </c>
      <c r="H87">
        <v>95.3</v>
      </c>
      <c r="I87">
        <f t="shared" ref="I87:I88" si="10">SUM(C87:H87)</f>
        <v>514.20000000000005</v>
      </c>
    </row>
    <row r="88" spans="1:9" x14ac:dyDescent="0.25">
      <c r="A88" t="s">
        <v>392</v>
      </c>
      <c r="B88" t="s">
        <v>393</v>
      </c>
      <c r="C88" s="3">
        <v>66.599999999999994</v>
      </c>
      <c r="D88">
        <v>67.2</v>
      </c>
      <c r="E88">
        <v>62.9</v>
      </c>
      <c r="F88">
        <v>64.5</v>
      </c>
      <c r="G88">
        <v>75.7</v>
      </c>
      <c r="H88">
        <v>71.3</v>
      </c>
      <c r="I88">
        <f t="shared" si="10"/>
        <v>408.20000000000005</v>
      </c>
    </row>
    <row r="89" spans="1:9" x14ac:dyDescent="0.25">
      <c r="F89" t="s">
        <v>70</v>
      </c>
      <c r="I89">
        <f>SUM(I86:I88)</f>
        <v>1446.5</v>
      </c>
    </row>
  </sheetData>
  <mergeCells count="12">
    <mergeCell ref="A67:I67"/>
    <mergeCell ref="A36:I36"/>
    <mergeCell ref="A75:I75"/>
    <mergeCell ref="A52:I52"/>
    <mergeCell ref="A83:I83"/>
    <mergeCell ref="A60:I60"/>
    <mergeCell ref="A44:I44"/>
    <mergeCell ref="B2:G2"/>
    <mergeCell ref="A4:I4"/>
    <mergeCell ref="A12:I12"/>
    <mergeCell ref="A20:I20"/>
    <mergeCell ref="A28:I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topLeftCell="A14" workbookViewId="0">
      <selection activeCell="C1" sqref="C1"/>
    </sheetView>
  </sheetViews>
  <sheetFormatPr defaultRowHeight="15" x14ac:dyDescent="0.25"/>
  <cols>
    <col min="1" max="1" width="5.28515625" bestFit="1" customWidth="1"/>
    <col min="2" max="2" width="21.42578125" bestFit="1" customWidth="1"/>
    <col min="3" max="3" width="13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 t="s">
        <v>3</v>
      </c>
    </row>
    <row r="2" spans="1:14" x14ac:dyDescent="0.25">
      <c r="A2" s="8">
        <v>1</v>
      </c>
      <c r="B2" t="s">
        <v>212</v>
      </c>
      <c r="C2" t="s">
        <v>22</v>
      </c>
      <c r="D2">
        <v>91</v>
      </c>
      <c r="E2">
        <v>92</v>
      </c>
      <c r="F2">
        <v>95</v>
      </c>
      <c r="G2">
        <v>92</v>
      </c>
      <c r="H2">
        <v>96</v>
      </c>
      <c r="I2">
        <v>98</v>
      </c>
      <c r="J2">
        <f t="shared" ref="J2:J34" si="0">SUM(D2:I2)</f>
        <v>564</v>
      </c>
    </row>
    <row r="3" spans="1:14" x14ac:dyDescent="0.25">
      <c r="A3" s="8">
        <v>2</v>
      </c>
      <c r="B3" t="s">
        <v>213</v>
      </c>
      <c r="C3" t="s">
        <v>39</v>
      </c>
      <c r="D3">
        <v>93</v>
      </c>
      <c r="E3">
        <v>93</v>
      </c>
      <c r="F3">
        <v>92</v>
      </c>
      <c r="G3">
        <v>95</v>
      </c>
      <c r="H3">
        <v>91</v>
      </c>
      <c r="I3">
        <v>92</v>
      </c>
      <c r="J3">
        <f t="shared" si="0"/>
        <v>556</v>
      </c>
      <c r="K3" t="s">
        <v>240</v>
      </c>
    </row>
    <row r="4" spans="1:14" x14ac:dyDescent="0.25">
      <c r="A4" s="8">
        <v>3</v>
      </c>
      <c r="B4" t="s">
        <v>214</v>
      </c>
      <c r="C4" t="s">
        <v>5</v>
      </c>
      <c r="D4">
        <v>95</v>
      </c>
      <c r="E4">
        <v>91</v>
      </c>
      <c r="F4">
        <v>97</v>
      </c>
      <c r="G4">
        <v>91</v>
      </c>
      <c r="H4">
        <v>91</v>
      </c>
      <c r="I4">
        <v>91</v>
      </c>
      <c r="J4">
        <f t="shared" si="0"/>
        <v>556</v>
      </c>
      <c r="K4" t="s">
        <v>241</v>
      </c>
    </row>
    <row r="5" spans="1:14" x14ac:dyDescent="0.25">
      <c r="A5" s="8">
        <v>4</v>
      </c>
      <c r="B5" t="s">
        <v>215</v>
      </c>
      <c r="C5" t="s">
        <v>58</v>
      </c>
      <c r="D5">
        <v>90</v>
      </c>
      <c r="E5">
        <v>94</v>
      </c>
      <c r="F5">
        <v>92</v>
      </c>
      <c r="G5">
        <v>93</v>
      </c>
      <c r="H5">
        <v>92</v>
      </c>
      <c r="I5">
        <v>92</v>
      </c>
      <c r="J5">
        <f t="shared" si="0"/>
        <v>553</v>
      </c>
    </row>
    <row r="6" spans="1:14" x14ac:dyDescent="0.25">
      <c r="A6" s="8">
        <v>5</v>
      </c>
      <c r="B6" t="s">
        <v>216</v>
      </c>
      <c r="C6" t="s">
        <v>217</v>
      </c>
      <c r="D6">
        <v>90</v>
      </c>
      <c r="E6">
        <v>95</v>
      </c>
      <c r="F6">
        <v>90</v>
      </c>
      <c r="G6">
        <v>94</v>
      </c>
      <c r="H6">
        <v>92</v>
      </c>
      <c r="I6">
        <v>90</v>
      </c>
      <c r="J6">
        <f t="shared" si="0"/>
        <v>551</v>
      </c>
    </row>
    <row r="7" spans="1:14" x14ac:dyDescent="0.25">
      <c r="A7" s="8">
        <v>6</v>
      </c>
      <c r="B7" t="s">
        <v>218</v>
      </c>
      <c r="C7" t="s">
        <v>5</v>
      </c>
      <c r="D7">
        <v>88</v>
      </c>
      <c r="E7">
        <v>89</v>
      </c>
      <c r="F7">
        <v>91</v>
      </c>
      <c r="G7">
        <v>89</v>
      </c>
      <c r="H7">
        <v>89</v>
      </c>
      <c r="I7">
        <v>94</v>
      </c>
      <c r="J7">
        <f t="shared" si="0"/>
        <v>540</v>
      </c>
      <c r="K7" s="2"/>
      <c r="L7" s="2"/>
      <c r="M7" s="2"/>
      <c r="N7" s="2"/>
    </row>
    <row r="8" spans="1:14" x14ac:dyDescent="0.25">
      <c r="A8" s="8">
        <v>7</v>
      </c>
      <c r="B8" t="s">
        <v>219</v>
      </c>
      <c r="C8" t="s">
        <v>220</v>
      </c>
      <c r="D8">
        <v>90</v>
      </c>
      <c r="E8">
        <v>92</v>
      </c>
      <c r="F8">
        <v>92</v>
      </c>
      <c r="G8">
        <v>88</v>
      </c>
      <c r="H8">
        <v>91</v>
      </c>
      <c r="I8">
        <v>84</v>
      </c>
      <c r="J8">
        <f t="shared" si="0"/>
        <v>537</v>
      </c>
      <c r="K8" s="6"/>
    </row>
    <row r="9" spans="1:14" x14ac:dyDescent="0.25">
      <c r="A9" s="8">
        <v>8</v>
      </c>
      <c r="B9" t="s">
        <v>221</v>
      </c>
      <c r="C9" t="s">
        <v>5</v>
      </c>
      <c r="D9">
        <v>88</v>
      </c>
      <c r="E9">
        <v>86</v>
      </c>
      <c r="F9">
        <v>91</v>
      </c>
      <c r="G9">
        <v>91</v>
      </c>
      <c r="H9">
        <v>87</v>
      </c>
      <c r="I9">
        <v>90</v>
      </c>
      <c r="J9">
        <f t="shared" si="0"/>
        <v>533</v>
      </c>
    </row>
    <row r="10" spans="1:14" x14ac:dyDescent="0.25">
      <c r="A10" s="8">
        <v>9</v>
      </c>
      <c r="B10" t="s">
        <v>222</v>
      </c>
      <c r="C10" t="s">
        <v>220</v>
      </c>
      <c r="D10">
        <v>87</v>
      </c>
      <c r="E10">
        <v>91</v>
      </c>
      <c r="F10">
        <v>94</v>
      </c>
      <c r="G10">
        <v>83</v>
      </c>
      <c r="H10">
        <v>85</v>
      </c>
      <c r="I10">
        <v>91</v>
      </c>
      <c r="J10">
        <f t="shared" si="0"/>
        <v>531</v>
      </c>
    </row>
    <row r="11" spans="1:14" x14ac:dyDescent="0.25">
      <c r="A11" s="8">
        <v>10</v>
      </c>
      <c r="B11" t="s">
        <v>223</v>
      </c>
      <c r="C11" t="s">
        <v>39</v>
      </c>
      <c r="D11">
        <v>89</v>
      </c>
      <c r="E11">
        <v>82</v>
      </c>
      <c r="F11">
        <v>93</v>
      </c>
      <c r="G11">
        <v>93</v>
      </c>
      <c r="H11">
        <v>83</v>
      </c>
      <c r="I11">
        <v>87</v>
      </c>
      <c r="J11">
        <f t="shared" si="0"/>
        <v>527</v>
      </c>
    </row>
    <row r="12" spans="1:14" x14ac:dyDescent="0.25">
      <c r="A12" s="8">
        <v>11</v>
      </c>
      <c r="B12" t="s">
        <v>224</v>
      </c>
      <c r="C12" t="s">
        <v>39</v>
      </c>
      <c r="D12">
        <v>88</v>
      </c>
      <c r="E12">
        <v>87</v>
      </c>
      <c r="F12">
        <v>82</v>
      </c>
      <c r="G12">
        <v>87</v>
      </c>
      <c r="H12">
        <v>86</v>
      </c>
      <c r="I12">
        <v>91</v>
      </c>
      <c r="J12">
        <f t="shared" si="0"/>
        <v>521</v>
      </c>
    </row>
    <row r="13" spans="1:14" x14ac:dyDescent="0.25">
      <c r="A13" s="8">
        <v>12</v>
      </c>
      <c r="B13" t="s">
        <v>225</v>
      </c>
      <c r="C13" t="s">
        <v>58</v>
      </c>
      <c r="D13">
        <v>89</v>
      </c>
      <c r="E13">
        <v>89</v>
      </c>
      <c r="F13">
        <v>86</v>
      </c>
      <c r="G13">
        <v>81</v>
      </c>
      <c r="H13">
        <v>83</v>
      </c>
      <c r="I13">
        <v>89</v>
      </c>
      <c r="J13">
        <f t="shared" si="0"/>
        <v>517</v>
      </c>
    </row>
    <row r="14" spans="1:14" x14ac:dyDescent="0.25">
      <c r="A14" s="8">
        <v>13</v>
      </c>
      <c r="B14" t="s">
        <v>226</v>
      </c>
      <c r="C14" t="s">
        <v>45</v>
      </c>
      <c r="D14">
        <v>85</v>
      </c>
      <c r="E14">
        <v>85</v>
      </c>
      <c r="F14">
        <v>82</v>
      </c>
      <c r="G14">
        <v>86</v>
      </c>
      <c r="H14">
        <v>91</v>
      </c>
      <c r="I14">
        <v>87</v>
      </c>
      <c r="J14">
        <f t="shared" si="0"/>
        <v>516</v>
      </c>
    </row>
    <row r="15" spans="1:14" x14ac:dyDescent="0.25">
      <c r="A15" s="8">
        <v>14</v>
      </c>
      <c r="B15" t="s">
        <v>227</v>
      </c>
      <c r="C15" t="s">
        <v>146</v>
      </c>
      <c r="D15">
        <v>80</v>
      </c>
      <c r="E15">
        <v>82</v>
      </c>
      <c r="F15">
        <v>87</v>
      </c>
      <c r="G15">
        <v>83</v>
      </c>
      <c r="H15">
        <v>90</v>
      </c>
      <c r="I15">
        <v>89</v>
      </c>
      <c r="J15">
        <f t="shared" si="0"/>
        <v>511</v>
      </c>
      <c r="K15" t="s">
        <v>242</v>
      </c>
    </row>
    <row r="16" spans="1:14" x14ac:dyDescent="0.25">
      <c r="A16" s="8">
        <v>15</v>
      </c>
      <c r="B16" t="s">
        <v>228</v>
      </c>
      <c r="C16" t="s">
        <v>156</v>
      </c>
      <c r="D16">
        <v>82</v>
      </c>
      <c r="E16">
        <v>87</v>
      </c>
      <c r="F16">
        <v>87</v>
      </c>
      <c r="G16">
        <v>84</v>
      </c>
      <c r="H16">
        <v>82</v>
      </c>
      <c r="I16">
        <v>89</v>
      </c>
      <c r="J16">
        <f t="shared" si="0"/>
        <v>511</v>
      </c>
      <c r="K16" t="s">
        <v>242</v>
      </c>
    </row>
    <row r="17" spans="1:11" x14ac:dyDescent="0.25">
      <c r="A17" s="8">
        <v>16</v>
      </c>
      <c r="B17" t="s">
        <v>229</v>
      </c>
      <c r="C17" t="s">
        <v>35</v>
      </c>
      <c r="D17">
        <v>90</v>
      </c>
      <c r="E17">
        <v>77</v>
      </c>
      <c r="F17">
        <v>84</v>
      </c>
      <c r="G17">
        <v>82</v>
      </c>
      <c r="H17">
        <v>83</v>
      </c>
      <c r="I17">
        <v>90</v>
      </c>
      <c r="J17">
        <f t="shared" si="0"/>
        <v>506</v>
      </c>
    </row>
    <row r="18" spans="1:11" x14ac:dyDescent="0.25">
      <c r="A18" s="8">
        <v>17</v>
      </c>
      <c r="B18" t="s">
        <v>230</v>
      </c>
      <c r="C18" t="s">
        <v>22</v>
      </c>
      <c r="D18">
        <v>86</v>
      </c>
      <c r="E18">
        <v>83</v>
      </c>
      <c r="F18">
        <v>83</v>
      </c>
      <c r="G18">
        <v>84</v>
      </c>
      <c r="H18">
        <v>81</v>
      </c>
      <c r="I18">
        <v>87</v>
      </c>
      <c r="J18">
        <f t="shared" si="0"/>
        <v>504</v>
      </c>
      <c r="K18" t="s">
        <v>243</v>
      </c>
    </row>
    <row r="19" spans="1:11" x14ac:dyDescent="0.25">
      <c r="A19" s="8">
        <v>18</v>
      </c>
      <c r="B19" t="s">
        <v>231</v>
      </c>
      <c r="C19" t="s">
        <v>217</v>
      </c>
      <c r="D19">
        <v>86</v>
      </c>
      <c r="E19">
        <v>85</v>
      </c>
      <c r="F19">
        <v>84</v>
      </c>
      <c r="G19">
        <v>84</v>
      </c>
      <c r="H19">
        <v>86</v>
      </c>
      <c r="I19">
        <v>79</v>
      </c>
      <c r="J19">
        <f t="shared" si="0"/>
        <v>504</v>
      </c>
      <c r="K19" t="s">
        <v>243</v>
      </c>
    </row>
    <row r="20" spans="1:11" x14ac:dyDescent="0.25">
      <c r="A20" s="8">
        <v>19</v>
      </c>
      <c r="B20" t="s">
        <v>232</v>
      </c>
      <c r="C20" t="s">
        <v>146</v>
      </c>
      <c r="D20">
        <v>81</v>
      </c>
      <c r="E20">
        <v>86</v>
      </c>
      <c r="F20">
        <v>87</v>
      </c>
      <c r="G20">
        <v>85</v>
      </c>
      <c r="H20">
        <v>85</v>
      </c>
      <c r="I20">
        <v>79</v>
      </c>
      <c r="J20">
        <f t="shared" si="0"/>
        <v>503</v>
      </c>
    </row>
    <row r="21" spans="1:11" x14ac:dyDescent="0.25">
      <c r="A21" s="8">
        <v>20</v>
      </c>
      <c r="B21" t="s">
        <v>234</v>
      </c>
      <c r="C21" t="s">
        <v>45</v>
      </c>
      <c r="D21">
        <v>84</v>
      </c>
      <c r="E21">
        <v>85</v>
      </c>
      <c r="F21">
        <v>86</v>
      </c>
      <c r="G21">
        <v>77</v>
      </c>
      <c r="H21">
        <v>86</v>
      </c>
      <c r="I21">
        <v>81</v>
      </c>
      <c r="J21">
        <f t="shared" si="0"/>
        <v>499</v>
      </c>
    </row>
    <row r="22" spans="1:11" x14ac:dyDescent="0.25">
      <c r="A22" s="8">
        <v>21</v>
      </c>
      <c r="B22" t="s">
        <v>233</v>
      </c>
      <c r="C22" t="s">
        <v>220</v>
      </c>
      <c r="D22">
        <v>81</v>
      </c>
      <c r="E22">
        <v>86</v>
      </c>
      <c r="F22">
        <v>73</v>
      </c>
      <c r="G22">
        <v>83</v>
      </c>
      <c r="H22">
        <v>90</v>
      </c>
      <c r="I22">
        <v>85</v>
      </c>
      <c r="J22">
        <f t="shared" si="0"/>
        <v>498</v>
      </c>
    </row>
    <row r="23" spans="1:11" x14ac:dyDescent="0.25">
      <c r="A23" s="8">
        <v>22</v>
      </c>
      <c r="B23" t="s">
        <v>235</v>
      </c>
      <c r="C23" t="s">
        <v>45</v>
      </c>
      <c r="D23">
        <v>83</v>
      </c>
      <c r="E23">
        <v>81</v>
      </c>
      <c r="F23">
        <v>87</v>
      </c>
      <c r="G23">
        <v>82</v>
      </c>
      <c r="H23">
        <v>81</v>
      </c>
      <c r="I23">
        <v>82</v>
      </c>
      <c r="J23">
        <f t="shared" si="0"/>
        <v>496</v>
      </c>
    </row>
    <row r="24" spans="1:11" x14ac:dyDescent="0.25">
      <c r="A24" s="8">
        <v>23</v>
      </c>
      <c r="B24" t="s">
        <v>236</v>
      </c>
      <c r="C24" t="s">
        <v>58</v>
      </c>
      <c r="D24">
        <v>81</v>
      </c>
      <c r="E24">
        <v>78</v>
      </c>
      <c r="F24">
        <v>76</v>
      </c>
      <c r="G24">
        <v>84</v>
      </c>
      <c r="H24">
        <v>84</v>
      </c>
      <c r="I24">
        <v>82</v>
      </c>
      <c r="J24">
        <f t="shared" si="0"/>
        <v>485</v>
      </c>
    </row>
    <row r="25" spans="1:11" x14ac:dyDescent="0.25">
      <c r="A25" s="8">
        <v>24</v>
      </c>
      <c r="B25" t="s">
        <v>33</v>
      </c>
      <c r="C25" t="s">
        <v>31</v>
      </c>
      <c r="D25">
        <v>79</v>
      </c>
      <c r="E25">
        <v>82</v>
      </c>
      <c r="F25">
        <v>83</v>
      </c>
      <c r="G25">
        <v>82</v>
      </c>
      <c r="H25">
        <v>73</v>
      </c>
      <c r="I25">
        <v>79</v>
      </c>
      <c r="J25">
        <f t="shared" si="0"/>
        <v>478</v>
      </c>
    </row>
    <row r="26" spans="1:11" x14ac:dyDescent="0.25">
      <c r="A26" s="8">
        <v>25</v>
      </c>
      <c r="B26" t="s">
        <v>237</v>
      </c>
      <c r="C26" t="s">
        <v>39</v>
      </c>
      <c r="D26">
        <v>79</v>
      </c>
      <c r="E26">
        <v>81</v>
      </c>
      <c r="F26">
        <v>86</v>
      </c>
      <c r="G26">
        <v>77</v>
      </c>
      <c r="H26">
        <v>76</v>
      </c>
      <c r="I26">
        <v>77</v>
      </c>
      <c r="J26">
        <f t="shared" si="0"/>
        <v>476</v>
      </c>
    </row>
    <row r="27" spans="1:11" x14ac:dyDescent="0.25">
      <c r="A27" s="8">
        <v>26</v>
      </c>
      <c r="B27" t="s">
        <v>238</v>
      </c>
      <c r="C27" t="s">
        <v>35</v>
      </c>
      <c r="D27">
        <v>75</v>
      </c>
      <c r="E27">
        <v>76</v>
      </c>
      <c r="F27">
        <v>75</v>
      </c>
      <c r="G27">
        <v>80</v>
      </c>
      <c r="H27">
        <v>85</v>
      </c>
      <c r="I27">
        <v>69</v>
      </c>
      <c r="J27">
        <f t="shared" si="0"/>
        <v>460</v>
      </c>
      <c r="K27" t="s">
        <v>244</v>
      </c>
    </row>
    <row r="28" spans="1:11" x14ac:dyDescent="0.25">
      <c r="A28" s="8">
        <v>27</v>
      </c>
      <c r="B28" t="s">
        <v>23</v>
      </c>
      <c r="C28" t="s">
        <v>22</v>
      </c>
      <c r="D28">
        <v>77</v>
      </c>
      <c r="E28">
        <v>80</v>
      </c>
      <c r="F28">
        <v>77</v>
      </c>
      <c r="G28">
        <v>74</v>
      </c>
      <c r="H28">
        <v>72</v>
      </c>
      <c r="I28">
        <v>80</v>
      </c>
      <c r="J28">
        <f t="shared" si="0"/>
        <v>460</v>
      </c>
      <c r="K28" t="s">
        <v>245</v>
      </c>
    </row>
    <row r="29" spans="1:11" x14ac:dyDescent="0.25">
      <c r="A29" s="8">
        <v>28</v>
      </c>
      <c r="B29" t="s">
        <v>17</v>
      </c>
      <c r="C29" t="s">
        <v>18</v>
      </c>
      <c r="D29">
        <v>82</v>
      </c>
      <c r="E29">
        <v>82</v>
      </c>
      <c r="F29">
        <v>70</v>
      </c>
      <c r="G29">
        <v>78</v>
      </c>
      <c r="H29">
        <v>76</v>
      </c>
      <c r="I29">
        <v>68</v>
      </c>
      <c r="J29">
        <f t="shared" si="0"/>
        <v>456</v>
      </c>
    </row>
    <row r="30" spans="1:11" x14ac:dyDescent="0.25">
      <c r="A30" s="8">
        <v>29</v>
      </c>
      <c r="B30" t="s">
        <v>19</v>
      </c>
      <c r="C30" t="s">
        <v>18</v>
      </c>
      <c r="D30">
        <v>75</v>
      </c>
      <c r="E30">
        <v>78</v>
      </c>
      <c r="F30">
        <v>72</v>
      </c>
      <c r="G30">
        <v>73</v>
      </c>
      <c r="H30">
        <v>72</v>
      </c>
      <c r="I30">
        <v>76</v>
      </c>
      <c r="J30">
        <f t="shared" si="0"/>
        <v>446</v>
      </c>
    </row>
    <row r="31" spans="1:11" x14ac:dyDescent="0.25">
      <c r="A31" s="8">
        <v>30</v>
      </c>
      <c r="B31" t="s">
        <v>30</v>
      </c>
      <c r="C31" t="s">
        <v>31</v>
      </c>
      <c r="D31">
        <v>66</v>
      </c>
      <c r="E31">
        <v>77</v>
      </c>
      <c r="F31">
        <v>60</v>
      </c>
      <c r="G31">
        <v>73</v>
      </c>
      <c r="H31">
        <v>70</v>
      </c>
      <c r="I31">
        <v>74</v>
      </c>
      <c r="J31">
        <f t="shared" si="0"/>
        <v>420</v>
      </c>
    </row>
    <row r="32" spans="1:11" x14ac:dyDescent="0.25">
      <c r="A32" s="8">
        <v>31</v>
      </c>
      <c r="B32" t="s">
        <v>20</v>
      </c>
      <c r="C32" t="s">
        <v>18</v>
      </c>
      <c r="D32">
        <v>74</v>
      </c>
      <c r="E32">
        <v>62</v>
      </c>
      <c r="F32">
        <v>72</v>
      </c>
      <c r="G32">
        <v>70</v>
      </c>
      <c r="H32">
        <v>66</v>
      </c>
      <c r="I32">
        <v>65</v>
      </c>
      <c r="J32">
        <f t="shared" si="0"/>
        <v>409</v>
      </c>
      <c r="K32" t="s">
        <v>242</v>
      </c>
    </row>
    <row r="33" spans="1:15" x14ac:dyDescent="0.25">
      <c r="A33" s="8">
        <v>32</v>
      </c>
      <c r="B33" t="s">
        <v>239</v>
      </c>
      <c r="C33" t="s">
        <v>156</v>
      </c>
      <c r="D33">
        <v>66</v>
      </c>
      <c r="E33">
        <v>70</v>
      </c>
      <c r="F33">
        <v>74</v>
      </c>
      <c r="G33">
        <v>70</v>
      </c>
      <c r="H33">
        <v>71</v>
      </c>
      <c r="I33">
        <v>58</v>
      </c>
      <c r="J33">
        <f t="shared" si="0"/>
        <v>409</v>
      </c>
      <c r="K33" t="s">
        <v>243</v>
      </c>
    </row>
    <row r="34" spans="1:15" x14ac:dyDescent="0.25">
      <c r="A34" s="8">
        <v>33</v>
      </c>
      <c r="B34" t="s">
        <v>32</v>
      </c>
      <c r="C34" t="s">
        <v>31</v>
      </c>
      <c r="D34">
        <v>52</v>
      </c>
      <c r="E34">
        <v>64</v>
      </c>
      <c r="F34">
        <v>66</v>
      </c>
      <c r="G34">
        <v>50</v>
      </c>
      <c r="H34">
        <v>55</v>
      </c>
      <c r="I34">
        <v>59</v>
      </c>
      <c r="J34">
        <f t="shared" si="0"/>
        <v>346</v>
      </c>
    </row>
    <row r="35" spans="1:15" x14ac:dyDescent="0.25">
      <c r="A35" s="8"/>
    </row>
    <row r="36" spans="1:15" x14ac:dyDescent="0.25">
      <c r="A36" s="8"/>
    </row>
    <row r="37" spans="1:15" x14ac:dyDescent="0.25">
      <c r="A37" s="8"/>
    </row>
    <row r="38" spans="1:15" x14ac:dyDescent="0.25">
      <c r="A38" s="8"/>
    </row>
    <row r="39" spans="1:15" x14ac:dyDescent="0.25">
      <c r="A39" s="8"/>
    </row>
    <row r="40" spans="1:15" x14ac:dyDescent="0.25">
      <c r="A40" s="8"/>
    </row>
    <row r="41" spans="1:15" x14ac:dyDescent="0.25">
      <c r="A41" s="8"/>
      <c r="D41" s="3"/>
      <c r="E41" s="4"/>
      <c r="F41" s="4"/>
      <c r="G41" s="5"/>
      <c r="H41" s="5"/>
      <c r="I41" s="5"/>
    </row>
    <row r="42" spans="1:15" x14ac:dyDescent="0.25">
      <c r="A42" s="8"/>
      <c r="D42" s="3"/>
    </row>
    <row r="43" spans="1:15" x14ac:dyDescent="0.25">
      <c r="A43" s="8"/>
      <c r="D43" s="3"/>
      <c r="K43" s="7"/>
      <c r="L43" s="7"/>
      <c r="M43" s="7"/>
      <c r="N43" s="7"/>
      <c r="O43" s="7"/>
    </row>
    <row r="44" spans="1:15" x14ac:dyDescent="0.25">
      <c r="A44" s="8"/>
      <c r="D44" s="3"/>
    </row>
    <row r="45" spans="1:15" x14ac:dyDescent="0.25">
      <c r="A45" s="8"/>
      <c r="D45" s="3"/>
    </row>
    <row r="46" spans="1:15" x14ac:dyDescent="0.25">
      <c r="A46" s="8"/>
      <c r="D46" s="3"/>
    </row>
    <row r="47" spans="1:15" x14ac:dyDescent="0.25">
      <c r="A47" s="8"/>
      <c r="D47" s="3"/>
    </row>
    <row r="48" spans="1:15" x14ac:dyDescent="0.25">
      <c r="A48" s="8"/>
      <c r="D48" s="3"/>
    </row>
    <row r="49" spans="1:4" x14ac:dyDescent="0.25">
      <c r="A49" s="8"/>
      <c r="D49" s="3"/>
    </row>
    <row r="50" spans="1:4" x14ac:dyDescent="0.25">
      <c r="A50" s="8"/>
      <c r="D50" s="3"/>
    </row>
    <row r="51" spans="1:4" x14ac:dyDescent="0.25">
      <c r="A51" s="8"/>
      <c r="D51" s="3"/>
    </row>
    <row r="52" spans="1:4" x14ac:dyDescent="0.25">
      <c r="A52" s="8"/>
      <c r="D52" s="3"/>
    </row>
    <row r="53" spans="1:4" x14ac:dyDescent="0.25">
      <c r="A53" s="8"/>
      <c r="D53" s="3"/>
    </row>
    <row r="54" spans="1:4" x14ac:dyDescent="0.25">
      <c r="A54" s="8"/>
      <c r="D54" s="3"/>
    </row>
    <row r="55" spans="1:4" x14ac:dyDescent="0.25">
      <c r="A55" s="8"/>
      <c r="D55" s="3"/>
    </row>
    <row r="56" spans="1:4" x14ac:dyDescent="0.25">
      <c r="A56" s="8"/>
      <c r="D56" s="3"/>
    </row>
    <row r="57" spans="1:4" x14ac:dyDescent="0.25">
      <c r="A57" s="8"/>
    </row>
    <row r="58" spans="1:4" x14ac:dyDescent="0.25">
      <c r="A58" s="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87"/>
  <sheetViews>
    <sheetView topLeftCell="A40" workbookViewId="0">
      <selection activeCell="A64" sqref="A64"/>
    </sheetView>
  </sheetViews>
  <sheetFormatPr defaultRowHeight="15" x14ac:dyDescent="0.25"/>
  <cols>
    <col min="1" max="1" width="19.42578125" customWidth="1"/>
    <col min="2" max="2" width="16.5703125" bestFit="1" customWidth="1"/>
  </cols>
  <sheetData>
    <row r="2" spans="1:9" x14ac:dyDescent="0.25">
      <c r="B2" s="9" t="s">
        <v>83</v>
      </c>
      <c r="C2" s="9"/>
      <c r="D2" s="9"/>
      <c r="E2" s="9"/>
      <c r="F2" s="9"/>
      <c r="G2" s="9"/>
    </row>
    <row r="3" spans="1:9" x14ac:dyDescent="0.25">
      <c r="A3" s="6"/>
    </row>
    <row r="4" spans="1:9" x14ac:dyDescent="0.25">
      <c r="A4" s="9" t="s">
        <v>60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A6" t="s">
        <v>62</v>
      </c>
      <c r="B6" t="s">
        <v>61</v>
      </c>
      <c r="C6" t="s">
        <v>63</v>
      </c>
      <c r="D6" t="s">
        <v>64</v>
      </c>
      <c r="E6" t="s">
        <v>65</v>
      </c>
      <c r="F6" t="s">
        <v>66</v>
      </c>
      <c r="G6" t="s">
        <v>67</v>
      </c>
      <c r="H6" t="s">
        <v>68</v>
      </c>
      <c r="I6" t="s">
        <v>69</v>
      </c>
    </row>
    <row r="7" spans="1:9" x14ac:dyDescent="0.25">
      <c r="A7" t="s">
        <v>258</v>
      </c>
      <c r="B7" t="s">
        <v>259</v>
      </c>
      <c r="C7">
        <v>95</v>
      </c>
      <c r="D7">
        <v>91</v>
      </c>
      <c r="E7">
        <v>97</v>
      </c>
      <c r="F7">
        <v>91</v>
      </c>
      <c r="G7">
        <v>91</v>
      </c>
      <c r="H7">
        <v>91</v>
      </c>
      <c r="I7">
        <f>SUM(C7:H7)</f>
        <v>556</v>
      </c>
    </row>
    <row r="8" spans="1:9" x14ac:dyDescent="0.25">
      <c r="A8" t="s">
        <v>260</v>
      </c>
      <c r="B8" t="s">
        <v>261</v>
      </c>
      <c r="C8">
        <v>88</v>
      </c>
      <c r="D8">
        <v>89</v>
      </c>
      <c r="E8">
        <v>91</v>
      </c>
      <c r="F8">
        <v>89</v>
      </c>
      <c r="G8">
        <v>89</v>
      </c>
      <c r="H8">
        <v>94</v>
      </c>
      <c r="I8">
        <f t="shared" ref="I8:I9" si="0">SUM(C8:H8)</f>
        <v>540</v>
      </c>
    </row>
    <row r="9" spans="1:9" x14ac:dyDescent="0.25">
      <c r="A9" t="s">
        <v>262</v>
      </c>
      <c r="B9" t="s">
        <v>263</v>
      </c>
      <c r="C9">
        <v>88</v>
      </c>
      <c r="D9">
        <v>86</v>
      </c>
      <c r="E9">
        <v>91</v>
      </c>
      <c r="F9">
        <v>91</v>
      </c>
      <c r="G9">
        <v>87</v>
      </c>
      <c r="H9">
        <v>90</v>
      </c>
      <c r="I9">
        <f t="shared" si="0"/>
        <v>533</v>
      </c>
    </row>
    <row r="10" spans="1:9" x14ac:dyDescent="0.25">
      <c r="F10" t="s">
        <v>70</v>
      </c>
      <c r="I10">
        <f>SUM(I7:I9)</f>
        <v>1629</v>
      </c>
    </row>
    <row r="12" spans="1:9" x14ac:dyDescent="0.25">
      <c r="A12" s="9" t="s">
        <v>246</v>
      </c>
      <c r="B12" s="9"/>
      <c r="C12" s="9"/>
      <c r="D12" s="9"/>
      <c r="E12" s="9"/>
      <c r="F12" s="9"/>
      <c r="G12" s="9"/>
      <c r="H12" s="9"/>
      <c r="I12" s="9"/>
    </row>
    <row r="14" spans="1:9" x14ac:dyDescent="0.25">
      <c r="A14" t="s">
        <v>62</v>
      </c>
      <c r="B14" t="s">
        <v>61</v>
      </c>
      <c r="C14" t="s">
        <v>63</v>
      </c>
      <c r="D14" t="s">
        <v>64</v>
      </c>
      <c r="E14" t="s">
        <v>65</v>
      </c>
      <c r="F14" t="s">
        <v>66</v>
      </c>
      <c r="G14" t="s">
        <v>67</v>
      </c>
      <c r="H14" t="s">
        <v>68</v>
      </c>
      <c r="I14" t="s">
        <v>69</v>
      </c>
    </row>
    <row r="15" spans="1:9" x14ac:dyDescent="0.25">
      <c r="A15" t="s">
        <v>264</v>
      </c>
      <c r="B15" t="s">
        <v>265</v>
      </c>
      <c r="C15">
        <v>93</v>
      </c>
      <c r="D15">
        <v>93</v>
      </c>
      <c r="E15">
        <v>92</v>
      </c>
      <c r="F15">
        <v>95</v>
      </c>
      <c r="G15">
        <v>91</v>
      </c>
      <c r="H15">
        <v>92</v>
      </c>
      <c r="I15">
        <f>SUM(C15:H15)</f>
        <v>556</v>
      </c>
    </row>
    <row r="16" spans="1:9" x14ac:dyDescent="0.25">
      <c r="A16" t="s">
        <v>266</v>
      </c>
      <c r="B16" t="s">
        <v>267</v>
      </c>
      <c r="C16">
        <v>89</v>
      </c>
      <c r="D16">
        <v>82</v>
      </c>
      <c r="E16">
        <v>93</v>
      </c>
      <c r="F16">
        <v>93</v>
      </c>
      <c r="G16">
        <v>83</v>
      </c>
      <c r="H16">
        <v>87</v>
      </c>
      <c r="I16">
        <f t="shared" ref="I16:I17" si="1">SUM(C16:H16)</f>
        <v>527</v>
      </c>
    </row>
    <row r="17" spans="1:9" x14ac:dyDescent="0.25">
      <c r="A17" t="s">
        <v>268</v>
      </c>
      <c r="B17" t="s">
        <v>107</v>
      </c>
      <c r="C17">
        <v>88</v>
      </c>
      <c r="D17">
        <v>87</v>
      </c>
      <c r="E17">
        <v>82</v>
      </c>
      <c r="F17">
        <v>87</v>
      </c>
      <c r="G17">
        <v>86</v>
      </c>
      <c r="H17">
        <v>91</v>
      </c>
      <c r="I17">
        <f t="shared" si="1"/>
        <v>521</v>
      </c>
    </row>
    <row r="18" spans="1:9" x14ac:dyDescent="0.25">
      <c r="F18" t="s">
        <v>70</v>
      </c>
      <c r="I18">
        <f>SUM(I15:I17)</f>
        <v>1604</v>
      </c>
    </row>
    <row r="20" spans="1:9" x14ac:dyDescent="0.25">
      <c r="A20" s="9" t="s">
        <v>247</v>
      </c>
      <c r="B20" s="9"/>
      <c r="C20" s="9"/>
      <c r="D20" s="9"/>
      <c r="E20" s="9"/>
      <c r="F20" s="9"/>
      <c r="G20" s="9"/>
      <c r="H20" s="9"/>
      <c r="I20" s="9"/>
    </row>
    <row r="22" spans="1:9" x14ac:dyDescent="0.25">
      <c r="A22" t="s">
        <v>62</v>
      </c>
      <c r="B22" t="s">
        <v>61</v>
      </c>
      <c r="C22" t="s">
        <v>63</v>
      </c>
      <c r="D22" t="s">
        <v>64</v>
      </c>
      <c r="E22" t="s">
        <v>65</v>
      </c>
      <c r="F22" t="s">
        <v>66</v>
      </c>
      <c r="G22" t="s">
        <v>67</v>
      </c>
      <c r="H22" t="s">
        <v>68</v>
      </c>
      <c r="I22" t="s">
        <v>69</v>
      </c>
    </row>
    <row r="23" spans="1:9" x14ac:dyDescent="0.25">
      <c r="A23" t="s">
        <v>269</v>
      </c>
      <c r="B23" t="s">
        <v>270</v>
      </c>
      <c r="C23">
        <v>90</v>
      </c>
      <c r="D23">
        <v>92</v>
      </c>
      <c r="E23">
        <v>92</v>
      </c>
      <c r="F23">
        <v>88</v>
      </c>
      <c r="G23">
        <v>91</v>
      </c>
      <c r="H23">
        <v>84</v>
      </c>
      <c r="I23">
        <f>SUM(C23:H23)</f>
        <v>537</v>
      </c>
    </row>
    <row r="24" spans="1:9" x14ac:dyDescent="0.25">
      <c r="A24" t="s">
        <v>271</v>
      </c>
      <c r="B24" t="s">
        <v>272</v>
      </c>
      <c r="C24">
        <v>87</v>
      </c>
      <c r="D24">
        <v>91</v>
      </c>
      <c r="E24">
        <v>94</v>
      </c>
      <c r="F24">
        <v>83</v>
      </c>
      <c r="G24">
        <v>85</v>
      </c>
      <c r="H24">
        <v>91</v>
      </c>
      <c r="I24">
        <f t="shared" ref="I24:I25" si="2">SUM(C24:H24)</f>
        <v>531</v>
      </c>
    </row>
    <row r="25" spans="1:9" x14ac:dyDescent="0.25">
      <c r="A25" t="s">
        <v>273</v>
      </c>
      <c r="B25" t="s">
        <v>274</v>
      </c>
      <c r="C25">
        <v>81</v>
      </c>
      <c r="D25">
        <v>86</v>
      </c>
      <c r="E25">
        <v>73</v>
      </c>
      <c r="F25">
        <v>83</v>
      </c>
      <c r="G25">
        <v>90</v>
      </c>
      <c r="H25">
        <v>85</v>
      </c>
      <c r="I25">
        <f t="shared" si="2"/>
        <v>498</v>
      </c>
    </row>
    <row r="26" spans="1:9" x14ac:dyDescent="0.25">
      <c r="F26" t="s">
        <v>70</v>
      </c>
      <c r="I26">
        <f>SUM(I23:I25)</f>
        <v>1566</v>
      </c>
    </row>
    <row r="27" spans="1:9" x14ac:dyDescent="0.25">
      <c r="A27" s="9" t="s">
        <v>248</v>
      </c>
      <c r="B27" s="9"/>
      <c r="C27" s="9"/>
      <c r="D27" s="9"/>
      <c r="E27" s="9"/>
      <c r="F27" s="9"/>
      <c r="G27" s="9"/>
      <c r="H27" s="9"/>
      <c r="I27" s="9"/>
    </row>
    <row r="29" spans="1:9" x14ac:dyDescent="0.25">
      <c r="A29" t="s">
        <v>62</v>
      </c>
      <c r="B29" t="s">
        <v>61</v>
      </c>
      <c r="C29" t="s">
        <v>63</v>
      </c>
      <c r="D29" t="s">
        <v>64</v>
      </c>
      <c r="E29" t="s">
        <v>65</v>
      </c>
      <c r="F29" t="s">
        <v>66</v>
      </c>
      <c r="G29" t="s">
        <v>67</v>
      </c>
      <c r="H29" t="s">
        <v>68</v>
      </c>
      <c r="I29" t="s">
        <v>69</v>
      </c>
    </row>
    <row r="30" spans="1:9" x14ac:dyDescent="0.25">
      <c r="A30" t="s">
        <v>253</v>
      </c>
      <c r="B30" t="s">
        <v>254</v>
      </c>
      <c r="C30">
        <v>90</v>
      </c>
      <c r="D30">
        <v>94</v>
      </c>
      <c r="E30">
        <v>92</v>
      </c>
      <c r="F30">
        <v>93</v>
      </c>
      <c r="G30">
        <v>92</v>
      </c>
      <c r="H30">
        <v>92</v>
      </c>
      <c r="I30">
        <f>SUM(C30:H30)</f>
        <v>553</v>
      </c>
    </row>
    <row r="31" spans="1:9" x14ac:dyDescent="0.25">
      <c r="A31" t="s">
        <v>255</v>
      </c>
      <c r="B31" t="s">
        <v>256</v>
      </c>
      <c r="C31">
        <v>89</v>
      </c>
      <c r="D31">
        <v>89</v>
      </c>
      <c r="E31">
        <v>86</v>
      </c>
      <c r="F31">
        <v>81</v>
      </c>
      <c r="G31">
        <v>83</v>
      </c>
      <c r="H31">
        <v>89</v>
      </c>
      <c r="I31">
        <f t="shared" ref="I31:I32" si="3">SUM(C31:H31)</f>
        <v>517</v>
      </c>
    </row>
    <row r="32" spans="1:9" x14ac:dyDescent="0.25">
      <c r="A32" t="s">
        <v>257</v>
      </c>
      <c r="B32" t="s">
        <v>254</v>
      </c>
      <c r="C32">
        <v>81</v>
      </c>
      <c r="D32">
        <v>78</v>
      </c>
      <c r="E32">
        <v>76</v>
      </c>
      <c r="F32">
        <v>84</v>
      </c>
      <c r="G32">
        <v>84</v>
      </c>
      <c r="H32">
        <v>82</v>
      </c>
      <c r="I32">
        <f t="shared" si="3"/>
        <v>485</v>
      </c>
    </row>
    <row r="33" spans="1:9" x14ac:dyDescent="0.25">
      <c r="F33" t="s">
        <v>70</v>
      </c>
      <c r="I33">
        <f>SUM(I30:I32)</f>
        <v>1555</v>
      </c>
    </row>
    <row r="34" spans="1:9" x14ac:dyDescent="0.25">
      <c r="A34" s="9" t="s">
        <v>249</v>
      </c>
      <c r="B34" s="9"/>
      <c r="C34" s="9"/>
      <c r="D34" s="9"/>
      <c r="E34" s="9"/>
      <c r="F34" s="9"/>
      <c r="G34" s="9"/>
      <c r="H34" s="9"/>
      <c r="I34" s="9"/>
    </row>
    <row r="36" spans="1:9" x14ac:dyDescent="0.25">
      <c r="A36" t="s">
        <v>62</v>
      </c>
      <c r="B36" t="s">
        <v>61</v>
      </c>
      <c r="C36" t="s">
        <v>63</v>
      </c>
      <c r="D36" t="s">
        <v>64</v>
      </c>
      <c r="E36" t="s">
        <v>65</v>
      </c>
      <c r="F36" t="s">
        <v>66</v>
      </c>
      <c r="G36" t="s">
        <v>67</v>
      </c>
      <c r="H36" t="s">
        <v>68</v>
      </c>
      <c r="I36" t="s">
        <v>69</v>
      </c>
    </row>
    <row r="37" spans="1:9" x14ac:dyDescent="0.25">
      <c r="A37" t="s">
        <v>275</v>
      </c>
      <c r="B37" t="s">
        <v>89</v>
      </c>
      <c r="C37">
        <v>91</v>
      </c>
      <c r="D37">
        <v>92</v>
      </c>
      <c r="E37">
        <v>95</v>
      </c>
      <c r="F37">
        <v>92</v>
      </c>
      <c r="G37">
        <v>96</v>
      </c>
      <c r="H37">
        <v>98</v>
      </c>
      <c r="I37">
        <f>SUM(C37:H37)</f>
        <v>564</v>
      </c>
    </row>
    <row r="38" spans="1:9" x14ac:dyDescent="0.25">
      <c r="A38" t="s">
        <v>276</v>
      </c>
      <c r="B38" t="s">
        <v>277</v>
      </c>
      <c r="C38">
        <v>86</v>
      </c>
      <c r="D38">
        <v>83</v>
      </c>
      <c r="E38">
        <v>83</v>
      </c>
      <c r="F38">
        <v>84</v>
      </c>
      <c r="G38">
        <v>81</v>
      </c>
      <c r="H38">
        <v>87</v>
      </c>
      <c r="I38">
        <f t="shared" ref="I38:I39" si="4">SUM(C38:H38)</f>
        <v>504</v>
      </c>
    </row>
    <row r="39" spans="1:9" x14ac:dyDescent="0.25">
      <c r="A39" t="s">
        <v>278</v>
      </c>
      <c r="B39" t="s">
        <v>279</v>
      </c>
      <c r="C39">
        <v>77</v>
      </c>
      <c r="D39">
        <v>80</v>
      </c>
      <c r="E39">
        <v>77</v>
      </c>
      <c r="F39">
        <v>74</v>
      </c>
      <c r="G39">
        <v>72</v>
      </c>
      <c r="H39">
        <v>80</v>
      </c>
      <c r="I39">
        <f t="shared" si="4"/>
        <v>460</v>
      </c>
    </row>
    <row r="40" spans="1:9" x14ac:dyDescent="0.25">
      <c r="F40" t="s">
        <v>70</v>
      </c>
      <c r="I40">
        <f>SUM(I37:I39)</f>
        <v>1528</v>
      </c>
    </row>
    <row r="42" spans="1:9" x14ac:dyDescent="0.25">
      <c r="A42" s="9" t="s">
        <v>250</v>
      </c>
      <c r="B42" s="9"/>
      <c r="C42" s="9"/>
      <c r="D42" s="9"/>
      <c r="E42" s="9"/>
      <c r="F42" s="9"/>
      <c r="G42" s="9"/>
      <c r="H42" s="9"/>
      <c r="I42" s="9"/>
    </row>
    <row r="44" spans="1:9" x14ac:dyDescent="0.25">
      <c r="A44" t="s">
        <v>62</v>
      </c>
      <c r="B44" t="s">
        <v>61</v>
      </c>
      <c r="C44" t="s">
        <v>63</v>
      </c>
      <c r="D44" t="s">
        <v>64</v>
      </c>
      <c r="E44" t="s">
        <v>65</v>
      </c>
      <c r="F44" t="s">
        <v>66</v>
      </c>
      <c r="G44" t="s">
        <v>67</v>
      </c>
      <c r="H44" t="s">
        <v>68</v>
      </c>
      <c r="I44" t="s">
        <v>69</v>
      </c>
    </row>
    <row r="45" spans="1:9" x14ac:dyDescent="0.25">
      <c r="A45" t="s">
        <v>280</v>
      </c>
      <c r="B45" t="s">
        <v>281</v>
      </c>
      <c r="C45">
        <v>85</v>
      </c>
      <c r="D45">
        <v>85</v>
      </c>
      <c r="E45">
        <v>82</v>
      </c>
      <c r="F45">
        <v>86</v>
      </c>
      <c r="G45">
        <v>91</v>
      </c>
      <c r="H45">
        <v>87</v>
      </c>
      <c r="I45">
        <f>SUM(C45:H45)</f>
        <v>516</v>
      </c>
    </row>
    <row r="46" spans="1:9" x14ac:dyDescent="0.25">
      <c r="A46" t="s">
        <v>282</v>
      </c>
      <c r="B46" t="s">
        <v>283</v>
      </c>
      <c r="C46">
        <v>84</v>
      </c>
      <c r="D46">
        <v>85</v>
      </c>
      <c r="E46">
        <v>86</v>
      </c>
      <c r="F46">
        <v>77</v>
      </c>
      <c r="G46">
        <v>86</v>
      </c>
      <c r="H46">
        <v>81</v>
      </c>
      <c r="I46">
        <f t="shared" ref="I46:I47" si="5">SUM(C46:H46)</f>
        <v>499</v>
      </c>
    </row>
    <row r="47" spans="1:9" x14ac:dyDescent="0.25">
      <c r="A47" t="s">
        <v>280</v>
      </c>
      <c r="B47" t="s">
        <v>272</v>
      </c>
      <c r="C47">
        <v>83</v>
      </c>
      <c r="D47">
        <v>81</v>
      </c>
      <c r="E47">
        <v>87</v>
      </c>
      <c r="F47">
        <v>82</v>
      </c>
      <c r="G47">
        <v>81</v>
      </c>
      <c r="H47">
        <v>82</v>
      </c>
      <c r="I47">
        <f t="shared" si="5"/>
        <v>496</v>
      </c>
    </row>
    <row r="48" spans="1:9" x14ac:dyDescent="0.25">
      <c r="F48" t="s">
        <v>70</v>
      </c>
      <c r="I48">
        <f>SUM(I45:I47)</f>
        <v>1511</v>
      </c>
    </row>
    <row r="50" spans="1:9" x14ac:dyDescent="0.25">
      <c r="A50" s="9" t="s">
        <v>251</v>
      </c>
      <c r="B50" s="9"/>
      <c r="C50" s="9"/>
      <c r="D50" s="9"/>
      <c r="E50" s="9"/>
      <c r="F50" s="9"/>
      <c r="G50" s="9"/>
      <c r="H50" s="9"/>
      <c r="I50" s="9"/>
    </row>
    <row r="52" spans="1:9" x14ac:dyDescent="0.25">
      <c r="A52" t="s">
        <v>62</v>
      </c>
      <c r="B52" t="s">
        <v>61</v>
      </c>
      <c r="C52" t="s">
        <v>63</v>
      </c>
      <c r="D52" t="s">
        <v>64</v>
      </c>
      <c r="E52" t="s">
        <v>65</v>
      </c>
      <c r="F52" t="s">
        <v>66</v>
      </c>
      <c r="G52" t="s">
        <v>67</v>
      </c>
      <c r="H52" t="s">
        <v>68</v>
      </c>
      <c r="I52" t="s">
        <v>69</v>
      </c>
    </row>
    <row r="53" spans="1:9" x14ac:dyDescent="0.25">
      <c r="A53" t="s">
        <v>131</v>
      </c>
      <c r="B53" t="s">
        <v>132</v>
      </c>
      <c r="C53">
        <v>82</v>
      </c>
      <c r="D53">
        <v>82</v>
      </c>
      <c r="E53">
        <v>70</v>
      </c>
      <c r="F53">
        <v>78</v>
      </c>
      <c r="G53">
        <v>76</v>
      </c>
      <c r="H53">
        <v>68</v>
      </c>
      <c r="I53">
        <f>SUM(C53:H53)</f>
        <v>456</v>
      </c>
    </row>
    <row r="54" spans="1:9" x14ac:dyDescent="0.25">
      <c r="A54" t="s">
        <v>135</v>
      </c>
      <c r="B54" t="s">
        <v>136</v>
      </c>
      <c r="C54">
        <v>75</v>
      </c>
      <c r="D54">
        <v>78</v>
      </c>
      <c r="E54">
        <v>72</v>
      </c>
      <c r="F54">
        <v>73</v>
      </c>
      <c r="G54">
        <v>72</v>
      </c>
      <c r="H54">
        <v>76</v>
      </c>
      <c r="I54">
        <f t="shared" ref="I54:I55" si="6">SUM(C54:H54)</f>
        <v>446</v>
      </c>
    </row>
    <row r="55" spans="1:9" x14ac:dyDescent="0.25">
      <c r="A55" t="s">
        <v>133</v>
      </c>
      <c r="B55" t="s">
        <v>134</v>
      </c>
      <c r="C55">
        <v>74</v>
      </c>
      <c r="D55">
        <v>62</v>
      </c>
      <c r="E55">
        <v>72</v>
      </c>
      <c r="F55">
        <v>70</v>
      </c>
      <c r="G55">
        <v>66</v>
      </c>
      <c r="H55">
        <v>65</v>
      </c>
      <c r="I55">
        <f t="shared" si="6"/>
        <v>409</v>
      </c>
    </row>
    <row r="56" spans="1:9" x14ac:dyDescent="0.25">
      <c r="F56" t="s">
        <v>70</v>
      </c>
      <c r="I56">
        <f>SUM(I53:I55)</f>
        <v>1311</v>
      </c>
    </row>
    <row r="58" spans="1:9" x14ac:dyDescent="0.25">
      <c r="A58" s="9" t="s">
        <v>252</v>
      </c>
      <c r="B58" s="9"/>
      <c r="C58" s="9"/>
      <c r="D58" s="9"/>
      <c r="E58" s="9"/>
      <c r="F58" s="9"/>
      <c r="G58" s="9"/>
      <c r="H58" s="9"/>
      <c r="I58" s="9"/>
    </row>
    <row r="60" spans="1:9" x14ac:dyDescent="0.25">
      <c r="A60" t="s">
        <v>62</v>
      </c>
      <c r="B60" t="s">
        <v>61</v>
      </c>
      <c r="C60" t="s">
        <v>63</v>
      </c>
      <c r="D60" t="s">
        <v>64</v>
      </c>
      <c r="E60" t="s">
        <v>65</v>
      </c>
      <c r="F60" t="s">
        <v>66</v>
      </c>
      <c r="G60" t="s">
        <v>67</v>
      </c>
      <c r="H60" t="s">
        <v>68</v>
      </c>
      <c r="I60" t="s">
        <v>69</v>
      </c>
    </row>
    <row r="61" spans="1:9" x14ac:dyDescent="0.25">
      <c r="A61" t="s">
        <v>114</v>
      </c>
      <c r="B61" t="s">
        <v>115</v>
      </c>
      <c r="C61">
        <v>79</v>
      </c>
      <c r="D61">
        <v>82</v>
      </c>
      <c r="E61">
        <v>83</v>
      </c>
      <c r="F61">
        <v>82</v>
      </c>
      <c r="G61">
        <v>73</v>
      </c>
      <c r="H61">
        <v>79</v>
      </c>
      <c r="I61">
        <f>SUM(C61:H61)</f>
        <v>478</v>
      </c>
    </row>
    <row r="62" spans="1:9" x14ac:dyDescent="0.25">
      <c r="A62" t="s">
        <v>116</v>
      </c>
      <c r="B62" t="s">
        <v>117</v>
      </c>
      <c r="C62">
        <v>66</v>
      </c>
      <c r="D62">
        <v>77</v>
      </c>
      <c r="E62">
        <v>60</v>
      </c>
      <c r="F62">
        <v>73</v>
      </c>
      <c r="G62">
        <v>70</v>
      </c>
      <c r="H62">
        <v>74</v>
      </c>
      <c r="I62">
        <f t="shared" ref="I62:I63" si="7">SUM(C62:H62)</f>
        <v>420</v>
      </c>
    </row>
    <row r="63" spans="1:9" x14ac:dyDescent="0.25">
      <c r="A63" t="s">
        <v>118</v>
      </c>
      <c r="B63" t="s">
        <v>109</v>
      </c>
      <c r="C63">
        <v>52</v>
      </c>
      <c r="D63">
        <v>64</v>
      </c>
      <c r="E63">
        <v>66</v>
      </c>
      <c r="F63">
        <v>50</v>
      </c>
      <c r="G63">
        <v>55</v>
      </c>
      <c r="H63">
        <v>59</v>
      </c>
      <c r="I63">
        <f t="shared" si="7"/>
        <v>346</v>
      </c>
    </row>
    <row r="64" spans="1:9" x14ac:dyDescent="0.25">
      <c r="F64" t="s">
        <v>70</v>
      </c>
      <c r="I64">
        <f>SUM(I61:I63)</f>
        <v>1244</v>
      </c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71" spans="1:9" x14ac:dyDescent="0.25">
      <c r="C71" s="3"/>
    </row>
    <row r="74" spans="1:9" x14ac:dyDescent="0.25">
      <c r="A74" s="9"/>
      <c r="B74" s="9"/>
      <c r="C74" s="9"/>
      <c r="D74" s="9"/>
      <c r="E74" s="9"/>
      <c r="F74" s="9"/>
      <c r="G74" s="9"/>
      <c r="H74" s="9"/>
      <c r="I74" s="9"/>
    </row>
    <row r="78" spans="1:9" x14ac:dyDescent="0.25">
      <c r="C78" s="3"/>
    </row>
    <row r="79" spans="1:9" x14ac:dyDescent="0.25">
      <c r="C79" s="3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5" spans="1:9" x14ac:dyDescent="0.25">
      <c r="C85" s="3"/>
    </row>
    <row r="86" spans="1:9" x14ac:dyDescent="0.25">
      <c r="C86" s="3"/>
    </row>
    <row r="87" spans="1:9" x14ac:dyDescent="0.25">
      <c r="C87" s="3"/>
    </row>
  </sheetData>
  <mergeCells count="12">
    <mergeCell ref="A50:I50"/>
    <mergeCell ref="A58:I58"/>
    <mergeCell ref="A66:I66"/>
    <mergeCell ref="A74:I74"/>
    <mergeCell ref="A82:I82"/>
    <mergeCell ref="A42:I42"/>
    <mergeCell ref="A27:I27"/>
    <mergeCell ref="B2:G2"/>
    <mergeCell ref="A4:I4"/>
    <mergeCell ref="A12:I12"/>
    <mergeCell ref="A34:I34"/>
    <mergeCell ref="A20:I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8"/>
  <sheetViews>
    <sheetView workbookViewId="0">
      <selection activeCell="L16" sqref="L16"/>
    </sheetView>
  </sheetViews>
  <sheetFormatPr defaultRowHeight="15" x14ac:dyDescent="0.25"/>
  <cols>
    <col min="1" max="1" width="5.28515625" bestFit="1" customWidth="1"/>
    <col min="2" max="2" width="21.42578125" bestFit="1" customWidth="1"/>
    <col min="3" max="3" width="13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 t="s">
        <v>3</v>
      </c>
    </row>
    <row r="2" spans="1:14" x14ac:dyDescent="0.25">
      <c r="A2" s="8">
        <v>1</v>
      </c>
      <c r="B2" t="s">
        <v>284</v>
      </c>
      <c r="C2" t="s">
        <v>5</v>
      </c>
      <c r="D2">
        <v>90</v>
      </c>
      <c r="E2">
        <v>93</v>
      </c>
      <c r="F2">
        <v>91</v>
      </c>
      <c r="G2">
        <v>88</v>
      </c>
      <c r="H2">
        <v>90</v>
      </c>
      <c r="I2">
        <v>86</v>
      </c>
      <c r="J2">
        <f t="shared" ref="J2:J23" si="0">SUM(D2:I2)</f>
        <v>538</v>
      </c>
    </row>
    <row r="3" spans="1:14" x14ac:dyDescent="0.25">
      <c r="A3" s="8">
        <v>2</v>
      </c>
      <c r="B3" t="s">
        <v>285</v>
      </c>
      <c r="C3" t="s">
        <v>217</v>
      </c>
      <c r="D3">
        <v>82</v>
      </c>
      <c r="E3">
        <v>88</v>
      </c>
      <c r="F3">
        <v>89</v>
      </c>
      <c r="G3">
        <v>81</v>
      </c>
      <c r="H3">
        <v>89</v>
      </c>
      <c r="I3">
        <v>90</v>
      </c>
      <c r="J3">
        <f t="shared" si="0"/>
        <v>519</v>
      </c>
    </row>
    <row r="4" spans="1:14" x14ac:dyDescent="0.25">
      <c r="A4" s="8">
        <v>3</v>
      </c>
      <c r="B4" t="s">
        <v>286</v>
      </c>
      <c r="C4" t="s">
        <v>5</v>
      </c>
      <c r="D4">
        <v>90</v>
      </c>
      <c r="E4">
        <v>86</v>
      </c>
      <c r="F4">
        <v>85</v>
      </c>
      <c r="G4">
        <v>91</v>
      </c>
      <c r="H4">
        <v>80</v>
      </c>
      <c r="I4">
        <v>85</v>
      </c>
      <c r="J4">
        <f t="shared" si="0"/>
        <v>517</v>
      </c>
    </row>
    <row r="5" spans="1:14" x14ac:dyDescent="0.25">
      <c r="A5" s="8">
        <v>4</v>
      </c>
      <c r="B5" t="s">
        <v>287</v>
      </c>
      <c r="C5" t="s">
        <v>39</v>
      </c>
      <c r="D5">
        <v>85</v>
      </c>
      <c r="E5">
        <v>87</v>
      </c>
      <c r="F5">
        <v>92</v>
      </c>
      <c r="G5">
        <v>81</v>
      </c>
      <c r="H5">
        <v>90</v>
      </c>
      <c r="I5">
        <v>81</v>
      </c>
      <c r="J5">
        <f t="shared" si="0"/>
        <v>516</v>
      </c>
    </row>
    <row r="6" spans="1:14" x14ac:dyDescent="0.25">
      <c r="A6" s="8">
        <v>5</v>
      </c>
      <c r="B6" t="s">
        <v>288</v>
      </c>
      <c r="C6" t="s">
        <v>39</v>
      </c>
      <c r="D6">
        <v>81</v>
      </c>
      <c r="E6">
        <v>87</v>
      </c>
      <c r="F6">
        <v>86</v>
      </c>
      <c r="G6">
        <v>88</v>
      </c>
      <c r="H6">
        <v>82</v>
      </c>
      <c r="I6">
        <v>90</v>
      </c>
      <c r="J6">
        <f t="shared" si="0"/>
        <v>514</v>
      </c>
    </row>
    <row r="7" spans="1:14" x14ac:dyDescent="0.25">
      <c r="A7" s="8">
        <v>6</v>
      </c>
      <c r="B7" t="s">
        <v>289</v>
      </c>
      <c r="C7" t="s">
        <v>146</v>
      </c>
      <c r="D7">
        <v>87</v>
      </c>
      <c r="E7">
        <v>87</v>
      </c>
      <c r="F7">
        <v>86</v>
      </c>
      <c r="G7">
        <v>84</v>
      </c>
      <c r="H7">
        <v>85</v>
      </c>
      <c r="I7">
        <v>80</v>
      </c>
      <c r="J7">
        <f t="shared" si="0"/>
        <v>509</v>
      </c>
      <c r="K7" s="2"/>
      <c r="L7" s="2"/>
      <c r="M7" s="2"/>
      <c r="N7" s="2"/>
    </row>
    <row r="8" spans="1:14" x14ac:dyDescent="0.25">
      <c r="A8" s="8">
        <v>7</v>
      </c>
      <c r="B8" t="s">
        <v>290</v>
      </c>
      <c r="C8" t="s">
        <v>217</v>
      </c>
      <c r="D8">
        <v>80</v>
      </c>
      <c r="E8">
        <v>90</v>
      </c>
      <c r="F8">
        <v>84</v>
      </c>
      <c r="G8">
        <v>83</v>
      </c>
      <c r="H8">
        <v>82</v>
      </c>
      <c r="I8">
        <v>87</v>
      </c>
      <c r="J8">
        <f t="shared" si="0"/>
        <v>506</v>
      </c>
      <c r="K8" s="6"/>
    </row>
    <row r="9" spans="1:14" x14ac:dyDescent="0.25">
      <c r="A9" s="8">
        <v>8</v>
      </c>
      <c r="B9" t="s">
        <v>291</v>
      </c>
      <c r="C9" t="s">
        <v>146</v>
      </c>
      <c r="D9">
        <v>86</v>
      </c>
      <c r="E9">
        <v>79</v>
      </c>
      <c r="F9">
        <v>81</v>
      </c>
      <c r="G9">
        <v>88</v>
      </c>
      <c r="H9">
        <v>80</v>
      </c>
      <c r="I9">
        <v>84</v>
      </c>
      <c r="J9">
        <f t="shared" si="0"/>
        <v>498</v>
      </c>
    </row>
    <row r="10" spans="1:14" x14ac:dyDescent="0.25">
      <c r="A10" s="8">
        <v>9</v>
      </c>
      <c r="B10" t="s">
        <v>178</v>
      </c>
      <c r="C10" t="s">
        <v>58</v>
      </c>
      <c r="D10">
        <v>78</v>
      </c>
      <c r="E10">
        <v>82</v>
      </c>
      <c r="F10">
        <v>81</v>
      </c>
      <c r="G10">
        <v>80</v>
      </c>
      <c r="H10">
        <v>89</v>
      </c>
      <c r="I10">
        <v>85</v>
      </c>
      <c r="J10">
        <f t="shared" si="0"/>
        <v>495</v>
      </c>
    </row>
    <row r="11" spans="1:14" x14ac:dyDescent="0.25">
      <c r="A11" s="8">
        <v>10</v>
      </c>
      <c r="B11" t="s">
        <v>292</v>
      </c>
      <c r="C11" t="s">
        <v>39</v>
      </c>
      <c r="D11">
        <v>82</v>
      </c>
      <c r="E11">
        <v>81</v>
      </c>
      <c r="F11">
        <v>85</v>
      </c>
      <c r="G11">
        <v>84</v>
      </c>
      <c r="H11">
        <v>79</v>
      </c>
      <c r="I11">
        <v>78</v>
      </c>
      <c r="J11">
        <f t="shared" si="0"/>
        <v>489</v>
      </c>
    </row>
    <row r="12" spans="1:14" x14ac:dyDescent="0.25">
      <c r="A12" s="8">
        <v>11</v>
      </c>
      <c r="B12" t="s">
        <v>293</v>
      </c>
      <c r="C12" t="s">
        <v>35</v>
      </c>
      <c r="D12">
        <v>78</v>
      </c>
      <c r="E12">
        <v>78</v>
      </c>
      <c r="F12">
        <v>88</v>
      </c>
      <c r="G12">
        <v>82</v>
      </c>
      <c r="H12">
        <v>84</v>
      </c>
      <c r="I12">
        <v>75</v>
      </c>
      <c r="J12">
        <f t="shared" si="0"/>
        <v>485</v>
      </c>
    </row>
    <row r="13" spans="1:14" x14ac:dyDescent="0.25">
      <c r="A13" s="8">
        <v>12</v>
      </c>
      <c r="B13" t="s">
        <v>294</v>
      </c>
      <c r="C13" t="s">
        <v>39</v>
      </c>
      <c r="D13">
        <v>85</v>
      </c>
      <c r="E13">
        <v>85</v>
      </c>
      <c r="F13">
        <v>75</v>
      </c>
      <c r="G13">
        <v>89</v>
      </c>
      <c r="H13">
        <v>78</v>
      </c>
      <c r="I13">
        <v>69</v>
      </c>
      <c r="J13">
        <f t="shared" si="0"/>
        <v>481</v>
      </c>
    </row>
    <row r="14" spans="1:14" x14ac:dyDescent="0.25">
      <c r="A14" s="8">
        <v>13</v>
      </c>
      <c r="B14" t="s">
        <v>295</v>
      </c>
      <c r="C14" t="s">
        <v>217</v>
      </c>
      <c r="D14">
        <v>81</v>
      </c>
      <c r="E14">
        <v>77</v>
      </c>
      <c r="F14">
        <v>79</v>
      </c>
      <c r="G14">
        <v>80</v>
      </c>
      <c r="H14">
        <v>76</v>
      </c>
      <c r="I14">
        <v>86</v>
      </c>
      <c r="J14">
        <f t="shared" si="0"/>
        <v>479</v>
      </c>
    </row>
    <row r="15" spans="1:14" x14ac:dyDescent="0.25">
      <c r="A15" s="8">
        <v>14</v>
      </c>
      <c r="B15" t="s">
        <v>296</v>
      </c>
      <c r="C15" t="s">
        <v>158</v>
      </c>
      <c r="D15">
        <v>74</v>
      </c>
      <c r="E15">
        <v>78</v>
      </c>
      <c r="F15">
        <v>83</v>
      </c>
      <c r="G15">
        <v>86</v>
      </c>
      <c r="H15">
        <v>78</v>
      </c>
      <c r="I15">
        <v>76</v>
      </c>
      <c r="J15">
        <f t="shared" si="0"/>
        <v>475</v>
      </c>
    </row>
    <row r="16" spans="1:14" x14ac:dyDescent="0.25">
      <c r="A16" s="8">
        <v>15</v>
      </c>
      <c r="B16" t="s">
        <v>297</v>
      </c>
      <c r="C16" t="s">
        <v>5</v>
      </c>
      <c r="D16">
        <v>79</v>
      </c>
      <c r="E16">
        <v>81</v>
      </c>
      <c r="F16">
        <v>76</v>
      </c>
      <c r="G16">
        <v>75</v>
      </c>
      <c r="H16">
        <v>81</v>
      </c>
      <c r="I16">
        <v>70</v>
      </c>
      <c r="J16">
        <f t="shared" si="0"/>
        <v>462</v>
      </c>
    </row>
    <row r="17" spans="1:10" x14ac:dyDescent="0.25">
      <c r="A17" s="8">
        <v>16</v>
      </c>
      <c r="B17" t="s">
        <v>298</v>
      </c>
      <c r="C17" t="s">
        <v>35</v>
      </c>
      <c r="D17">
        <v>83</v>
      </c>
      <c r="E17">
        <v>77</v>
      </c>
      <c r="F17">
        <v>78</v>
      </c>
      <c r="G17">
        <v>77</v>
      </c>
      <c r="H17">
        <v>74</v>
      </c>
      <c r="I17">
        <v>59</v>
      </c>
      <c r="J17">
        <f t="shared" si="0"/>
        <v>448</v>
      </c>
    </row>
    <row r="18" spans="1:10" x14ac:dyDescent="0.25">
      <c r="A18" s="8">
        <v>17</v>
      </c>
      <c r="B18" t="s">
        <v>299</v>
      </c>
      <c r="C18" t="s">
        <v>146</v>
      </c>
      <c r="D18">
        <v>82</v>
      </c>
      <c r="E18">
        <v>67</v>
      </c>
      <c r="F18">
        <v>76</v>
      </c>
      <c r="G18">
        <v>68</v>
      </c>
      <c r="H18">
        <v>84</v>
      </c>
      <c r="I18">
        <v>61</v>
      </c>
      <c r="J18">
        <f t="shared" si="0"/>
        <v>438</v>
      </c>
    </row>
    <row r="19" spans="1:10" x14ac:dyDescent="0.25">
      <c r="A19" s="8">
        <v>18</v>
      </c>
      <c r="B19" t="s">
        <v>145</v>
      </c>
      <c r="C19" t="s">
        <v>146</v>
      </c>
      <c r="D19">
        <v>59</v>
      </c>
      <c r="E19">
        <v>75</v>
      </c>
      <c r="F19">
        <v>77</v>
      </c>
      <c r="G19">
        <v>75</v>
      </c>
      <c r="H19">
        <v>68</v>
      </c>
      <c r="I19">
        <v>82</v>
      </c>
      <c r="J19">
        <f t="shared" si="0"/>
        <v>436</v>
      </c>
    </row>
    <row r="20" spans="1:10" x14ac:dyDescent="0.25">
      <c r="A20" s="8">
        <v>19</v>
      </c>
      <c r="B20" t="s">
        <v>180</v>
      </c>
      <c r="C20" t="s">
        <v>58</v>
      </c>
      <c r="D20">
        <v>74</v>
      </c>
      <c r="E20">
        <v>60</v>
      </c>
      <c r="F20">
        <v>62</v>
      </c>
      <c r="G20">
        <v>74</v>
      </c>
      <c r="H20">
        <v>78</v>
      </c>
      <c r="I20">
        <v>78</v>
      </c>
      <c r="J20">
        <f t="shared" si="0"/>
        <v>426</v>
      </c>
    </row>
    <row r="21" spans="1:10" x14ac:dyDescent="0.25">
      <c r="A21" s="8">
        <v>20</v>
      </c>
      <c r="B21" t="s">
        <v>188</v>
      </c>
      <c r="C21" t="s">
        <v>58</v>
      </c>
      <c r="D21">
        <v>67</v>
      </c>
      <c r="E21">
        <v>73</v>
      </c>
      <c r="F21">
        <v>78</v>
      </c>
      <c r="G21">
        <v>64</v>
      </c>
      <c r="H21">
        <v>58</v>
      </c>
      <c r="I21">
        <v>72</v>
      </c>
      <c r="J21">
        <f t="shared" si="0"/>
        <v>412</v>
      </c>
    </row>
    <row r="22" spans="1:10" x14ac:dyDescent="0.25">
      <c r="A22" s="8">
        <v>21</v>
      </c>
      <c r="B22" t="s">
        <v>300</v>
      </c>
      <c r="C22" t="s">
        <v>146</v>
      </c>
      <c r="D22">
        <v>69</v>
      </c>
      <c r="E22">
        <v>77</v>
      </c>
      <c r="F22">
        <v>58</v>
      </c>
      <c r="G22">
        <v>64</v>
      </c>
      <c r="H22">
        <v>71</v>
      </c>
      <c r="I22">
        <v>69</v>
      </c>
      <c r="J22">
        <f t="shared" si="0"/>
        <v>408</v>
      </c>
    </row>
    <row r="23" spans="1:10" x14ac:dyDescent="0.25">
      <c r="A23" s="8">
        <v>22</v>
      </c>
      <c r="B23" t="s">
        <v>301</v>
      </c>
      <c r="C23" t="s">
        <v>12</v>
      </c>
      <c r="D23">
        <v>57</v>
      </c>
      <c r="E23">
        <v>61</v>
      </c>
      <c r="F23">
        <v>65</v>
      </c>
      <c r="G23">
        <v>75</v>
      </c>
      <c r="H23">
        <v>65</v>
      </c>
      <c r="I23">
        <v>63</v>
      </c>
      <c r="J23">
        <f t="shared" si="0"/>
        <v>386</v>
      </c>
    </row>
    <row r="24" spans="1:10" x14ac:dyDescent="0.25">
      <c r="A24" s="8"/>
    </row>
    <row r="25" spans="1:10" x14ac:dyDescent="0.25">
      <c r="A25" s="8"/>
    </row>
    <row r="26" spans="1:10" x14ac:dyDescent="0.25">
      <c r="A26" s="8"/>
    </row>
    <row r="27" spans="1:10" x14ac:dyDescent="0.25">
      <c r="A27" s="8"/>
    </row>
    <row r="28" spans="1:10" x14ac:dyDescent="0.25">
      <c r="A28" s="8"/>
    </row>
    <row r="29" spans="1:10" x14ac:dyDescent="0.25">
      <c r="A29" s="8"/>
    </row>
    <row r="30" spans="1:10" x14ac:dyDescent="0.25">
      <c r="A30" s="8"/>
    </row>
    <row r="31" spans="1:10" x14ac:dyDescent="0.25">
      <c r="A31" s="8"/>
    </row>
    <row r="32" spans="1:10" x14ac:dyDescent="0.25">
      <c r="A32" s="8"/>
    </row>
    <row r="33" spans="1:15" x14ac:dyDescent="0.25">
      <c r="A33" s="8"/>
    </row>
    <row r="34" spans="1:15" x14ac:dyDescent="0.25">
      <c r="A34" s="8"/>
    </row>
    <row r="35" spans="1:15" x14ac:dyDescent="0.25">
      <c r="A35" s="8"/>
    </row>
    <row r="36" spans="1:15" x14ac:dyDescent="0.25">
      <c r="A36" s="8"/>
    </row>
    <row r="37" spans="1:15" x14ac:dyDescent="0.25">
      <c r="A37" s="8"/>
    </row>
    <row r="38" spans="1:15" x14ac:dyDescent="0.25">
      <c r="A38" s="8"/>
    </row>
    <row r="39" spans="1:15" x14ac:dyDescent="0.25">
      <c r="A39" s="8"/>
    </row>
    <row r="40" spans="1:15" x14ac:dyDescent="0.25">
      <c r="A40" s="8"/>
    </row>
    <row r="41" spans="1:15" x14ac:dyDescent="0.25">
      <c r="A41" s="8"/>
      <c r="D41" s="3"/>
      <c r="E41" s="4"/>
      <c r="F41" s="4"/>
      <c r="G41" s="5"/>
      <c r="H41" s="5"/>
      <c r="I41" s="5"/>
    </row>
    <row r="42" spans="1:15" x14ac:dyDescent="0.25">
      <c r="A42" s="8"/>
      <c r="D42" s="3"/>
    </row>
    <row r="43" spans="1:15" x14ac:dyDescent="0.25">
      <c r="A43" s="8"/>
      <c r="D43" s="3"/>
      <c r="K43" s="7"/>
      <c r="L43" s="7"/>
      <c r="M43" s="7"/>
      <c r="N43" s="7"/>
      <c r="O43" s="7"/>
    </row>
    <row r="44" spans="1:15" x14ac:dyDescent="0.25">
      <c r="A44" s="8"/>
      <c r="D44" s="3"/>
    </row>
    <row r="45" spans="1:15" x14ac:dyDescent="0.25">
      <c r="A45" s="8"/>
      <c r="D45" s="3"/>
    </row>
    <row r="46" spans="1:15" x14ac:dyDescent="0.25">
      <c r="A46" s="8"/>
      <c r="D46" s="3"/>
    </row>
    <row r="47" spans="1:15" x14ac:dyDescent="0.25">
      <c r="A47" s="8"/>
      <c r="D47" s="3"/>
    </row>
    <row r="48" spans="1:15" x14ac:dyDescent="0.25">
      <c r="A48" s="8"/>
      <c r="D48" s="3"/>
    </row>
    <row r="49" spans="1:4" x14ac:dyDescent="0.25">
      <c r="A49" s="8"/>
      <c r="D49" s="3"/>
    </row>
    <row r="50" spans="1:4" x14ac:dyDescent="0.25">
      <c r="A50" s="8"/>
      <c r="D50" s="3"/>
    </row>
    <row r="51" spans="1:4" x14ac:dyDescent="0.25">
      <c r="A51" s="8"/>
      <c r="D51" s="3"/>
    </row>
    <row r="52" spans="1:4" x14ac:dyDescent="0.25">
      <c r="A52" s="8"/>
      <c r="D52" s="3"/>
    </row>
    <row r="53" spans="1:4" x14ac:dyDescent="0.25">
      <c r="A53" s="8"/>
      <c r="D53" s="3"/>
    </row>
    <row r="54" spans="1:4" x14ac:dyDescent="0.25">
      <c r="A54" s="8"/>
      <c r="D54" s="3"/>
    </row>
    <row r="55" spans="1:4" x14ac:dyDescent="0.25">
      <c r="A55" s="8"/>
      <c r="D55" s="3"/>
    </row>
    <row r="56" spans="1:4" x14ac:dyDescent="0.25">
      <c r="A56" s="8"/>
      <c r="D56" s="3"/>
    </row>
    <row r="57" spans="1:4" x14ac:dyDescent="0.25">
      <c r="A57" s="8"/>
    </row>
    <row r="58" spans="1:4" x14ac:dyDescent="0.25">
      <c r="A58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88"/>
  <sheetViews>
    <sheetView workbookViewId="0">
      <selection activeCell="C41" sqref="C41"/>
    </sheetView>
  </sheetViews>
  <sheetFormatPr defaultRowHeight="15" x14ac:dyDescent="0.25"/>
  <cols>
    <col min="1" max="1" width="19.42578125" customWidth="1"/>
    <col min="2" max="2" width="16.5703125" bestFit="1" customWidth="1"/>
  </cols>
  <sheetData>
    <row r="2" spans="1:9" x14ac:dyDescent="0.25">
      <c r="B2" s="9" t="s">
        <v>83</v>
      </c>
      <c r="C2" s="9"/>
      <c r="D2" s="9"/>
      <c r="E2" s="9"/>
      <c r="F2" s="9"/>
      <c r="G2" s="9"/>
    </row>
    <row r="3" spans="1:9" x14ac:dyDescent="0.25">
      <c r="A3" s="6"/>
    </row>
    <row r="4" spans="1:9" x14ac:dyDescent="0.25">
      <c r="A4" s="9" t="s">
        <v>302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A6" t="s">
        <v>62</v>
      </c>
      <c r="B6" t="s">
        <v>61</v>
      </c>
      <c r="C6" t="s">
        <v>63</v>
      </c>
      <c r="D6" t="s">
        <v>64</v>
      </c>
      <c r="E6" t="s">
        <v>65</v>
      </c>
      <c r="F6" t="s">
        <v>66</v>
      </c>
      <c r="G6" t="s">
        <v>67</v>
      </c>
      <c r="H6" t="s">
        <v>68</v>
      </c>
      <c r="I6" t="s">
        <v>69</v>
      </c>
    </row>
    <row r="7" spans="1:9" x14ac:dyDescent="0.25">
      <c r="A7" t="s">
        <v>307</v>
      </c>
      <c r="B7" t="s">
        <v>308</v>
      </c>
      <c r="C7">
        <v>85</v>
      </c>
      <c r="D7">
        <v>87</v>
      </c>
      <c r="E7">
        <v>92</v>
      </c>
      <c r="F7">
        <v>81</v>
      </c>
      <c r="G7">
        <v>90</v>
      </c>
      <c r="H7">
        <v>81</v>
      </c>
      <c r="I7">
        <f>SUM(C7:H7)</f>
        <v>516</v>
      </c>
    </row>
    <row r="8" spans="1:9" x14ac:dyDescent="0.25">
      <c r="A8" t="s">
        <v>309</v>
      </c>
      <c r="B8" t="s">
        <v>310</v>
      </c>
      <c r="C8">
        <v>81</v>
      </c>
      <c r="D8">
        <v>87</v>
      </c>
      <c r="E8">
        <v>86</v>
      </c>
      <c r="F8">
        <v>88</v>
      </c>
      <c r="G8">
        <v>82</v>
      </c>
      <c r="H8">
        <v>90</v>
      </c>
      <c r="I8">
        <f t="shared" ref="I8:I9" si="0">SUM(C8:H8)</f>
        <v>514</v>
      </c>
    </row>
    <row r="9" spans="1:9" x14ac:dyDescent="0.25">
      <c r="A9" t="s">
        <v>311</v>
      </c>
      <c r="B9" t="s">
        <v>312</v>
      </c>
      <c r="C9">
        <v>82</v>
      </c>
      <c r="D9">
        <v>81</v>
      </c>
      <c r="E9">
        <v>85</v>
      </c>
      <c r="F9">
        <v>84</v>
      </c>
      <c r="G9">
        <v>79</v>
      </c>
      <c r="H9">
        <v>78</v>
      </c>
      <c r="I9">
        <f t="shared" si="0"/>
        <v>489</v>
      </c>
    </row>
    <row r="10" spans="1:9" x14ac:dyDescent="0.25">
      <c r="F10" t="s">
        <v>70</v>
      </c>
      <c r="I10">
        <f>SUM(I7:I9)</f>
        <v>1519</v>
      </c>
    </row>
    <row r="11" spans="1:9" x14ac:dyDescent="0.25">
      <c r="A11" s="9" t="s">
        <v>303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t="s">
        <v>62</v>
      </c>
      <c r="B13" t="s">
        <v>61</v>
      </c>
      <c r="C13" t="s">
        <v>63</v>
      </c>
      <c r="D13" t="s">
        <v>64</v>
      </c>
      <c r="E13" t="s">
        <v>65</v>
      </c>
      <c r="F13" t="s">
        <v>66</v>
      </c>
      <c r="G13" t="s">
        <v>67</v>
      </c>
      <c r="H13" t="s">
        <v>68</v>
      </c>
      <c r="I13" t="s">
        <v>69</v>
      </c>
    </row>
    <row r="14" spans="1:9" x14ac:dyDescent="0.25">
      <c r="A14" t="s">
        <v>313</v>
      </c>
      <c r="B14" t="s">
        <v>314</v>
      </c>
      <c r="C14">
        <v>90</v>
      </c>
      <c r="D14">
        <v>93</v>
      </c>
      <c r="E14">
        <v>91</v>
      </c>
      <c r="F14">
        <v>88</v>
      </c>
      <c r="G14">
        <v>90</v>
      </c>
      <c r="H14">
        <v>86</v>
      </c>
      <c r="I14">
        <f>SUM(C14:H14)</f>
        <v>538</v>
      </c>
    </row>
    <row r="15" spans="1:9" x14ac:dyDescent="0.25">
      <c r="A15" t="s">
        <v>315</v>
      </c>
      <c r="B15" t="s">
        <v>316</v>
      </c>
      <c r="C15">
        <v>90</v>
      </c>
      <c r="D15">
        <v>86</v>
      </c>
      <c r="E15">
        <v>85</v>
      </c>
      <c r="F15">
        <v>91</v>
      </c>
      <c r="G15">
        <v>80</v>
      </c>
      <c r="H15">
        <v>85</v>
      </c>
      <c r="I15">
        <f t="shared" ref="I15:I16" si="1">SUM(C15:H15)</f>
        <v>517</v>
      </c>
    </row>
    <row r="16" spans="1:9" x14ac:dyDescent="0.25">
      <c r="A16" t="s">
        <v>317</v>
      </c>
      <c r="B16" t="s">
        <v>316</v>
      </c>
      <c r="C16">
        <v>79</v>
      </c>
      <c r="D16">
        <v>81</v>
      </c>
      <c r="E16">
        <v>76</v>
      </c>
      <c r="F16">
        <v>75</v>
      </c>
      <c r="G16">
        <v>81</v>
      </c>
      <c r="H16">
        <v>70</v>
      </c>
      <c r="I16">
        <f t="shared" si="1"/>
        <v>462</v>
      </c>
    </row>
    <row r="17" spans="1:9" x14ac:dyDescent="0.25">
      <c r="F17" t="s">
        <v>70</v>
      </c>
      <c r="I17">
        <f>SUM(I14:I16)</f>
        <v>1517</v>
      </c>
    </row>
    <row r="19" spans="1:9" x14ac:dyDescent="0.25">
      <c r="A19" s="9" t="s">
        <v>304</v>
      </c>
      <c r="B19" s="9"/>
      <c r="C19" s="9"/>
      <c r="D19" s="9"/>
      <c r="E19" s="9"/>
      <c r="F19" s="9"/>
      <c r="G19" s="9"/>
      <c r="H19" s="9"/>
      <c r="I19" s="9"/>
    </row>
    <row r="21" spans="1:9" x14ac:dyDescent="0.25">
      <c r="A21" t="s">
        <v>62</v>
      </c>
      <c r="B21" t="s">
        <v>61</v>
      </c>
      <c r="C21" t="s">
        <v>63</v>
      </c>
      <c r="D21" t="s">
        <v>64</v>
      </c>
      <c r="E21" t="s">
        <v>65</v>
      </c>
      <c r="F21" t="s">
        <v>66</v>
      </c>
      <c r="G21" t="s">
        <v>67</v>
      </c>
      <c r="H21" t="s">
        <v>68</v>
      </c>
      <c r="I21" t="s">
        <v>69</v>
      </c>
    </row>
    <row r="22" spans="1:9" x14ac:dyDescent="0.25">
      <c r="A22" t="s">
        <v>318</v>
      </c>
      <c r="B22" t="s">
        <v>319</v>
      </c>
      <c r="C22">
        <v>82</v>
      </c>
      <c r="D22">
        <v>88</v>
      </c>
      <c r="E22">
        <v>89</v>
      </c>
      <c r="F22">
        <v>81</v>
      </c>
      <c r="G22">
        <v>89</v>
      </c>
      <c r="H22">
        <v>90</v>
      </c>
      <c r="I22">
        <f>SUM(C22:H22)</f>
        <v>519</v>
      </c>
    </row>
    <row r="23" spans="1:9" x14ac:dyDescent="0.25">
      <c r="A23" t="s">
        <v>320</v>
      </c>
      <c r="B23" t="s">
        <v>321</v>
      </c>
      <c r="C23">
        <v>80</v>
      </c>
      <c r="D23">
        <v>90</v>
      </c>
      <c r="E23">
        <v>84</v>
      </c>
      <c r="F23">
        <v>83</v>
      </c>
      <c r="G23">
        <v>82</v>
      </c>
      <c r="H23">
        <v>87</v>
      </c>
      <c r="I23">
        <f t="shared" ref="I23:I24" si="2">SUM(C23:H23)</f>
        <v>506</v>
      </c>
    </row>
    <row r="24" spans="1:9" x14ac:dyDescent="0.25">
      <c r="A24" t="s">
        <v>322</v>
      </c>
      <c r="B24" t="s">
        <v>323</v>
      </c>
      <c r="C24">
        <v>81</v>
      </c>
      <c r="D24">
        <v>77</v>
      </c>
      <c r="E24">
        <v>79</v>
      </c>
      <c r="F24">
        <v>80</v>
      </c>
      <c r="G24">
        <v>76</v>
      </c>
      <c r="H24">
        <v>86</v>
      </c>
      <c r="I24">
        <f t="shared" si="2"/>
        <v>479</v>
      </c>
    </row>
    <row r="25" spans="1:9" x14ac:dyDescent="0.25">
      <c r="F25" t="s">
        <v>70</v>
      </c>
      <c r="I25">
        <f>SUM(I22:I24)</f>
        <v>1504</v>
      </c>
    </row>
    <row r="28" spans="1:9" x14ac:dyDescent="0.25">
      <c r="A28" s="9" t="s">
        <v>305</v>
      </c>
      <c r="B28" s="9"/>
      <c r="C28" s="9"/>
      <c r="D28" s="9"/>
      <c r="E28" s="9"/>
      <c r="F28" s="9"/>
      <c r="G28" s="9"/>
      <c r="H28" s="9"/>
      <c r="I28" s="9"/>
    </row>
    <row r="30" spans="1:9" x14ac:dyDescent="0.25">
      <c r="A30" t="s">
        <v>62</v>
      </c>
      <c r="B30" t="s">
        <v>61</v>
      </c>
      <c r="C30" t="s">
        <v>63</v>
      </c>
      <c r="D30" t="s">
        <v>64</v>
      </c>
      <c r="E30" t="s">
        <v>65</v>
      </c>
      <c r="F30" t="s">
        <v>66</v>
      </c>
      <c r="G30" t="s">
        <v>67</v>
      </c>
      <c r="H30" t="s">
        <v>68</v>
      </c>
      <c r="I30" t="s">
        <v>69</v>
      </c>
    </row>
    <row r="31" spans="1:9" x14ac:dyDescent="0.25">
      <c r="A31" t="s">
        <v>324</v>
      </c>
      <c r="B31" t="s">
        <v>325</v>
      </c>
      <c r="C31">
        <v>87</v>
      </c>
      <c r="D31">
        <v>87</v>
      </c>
      <c r="E31">
        <v>86</v>
      </c>
      <c r="F31">
        <v>84</v>
      </c>
      <c r="G31">
        <v>85</v>
      </c>
      <c r="H31">
        <v>80</v>
      </c>
      <c r="I31">
        <f>SUM(C31:H31)</f>
        <v>509</v>
      </c>
    </row>
    <row r="32" spans="1:9" x14ac:dyDescent="0.25">
      <c r="A32" t="s">
        <v>326</v>
      </c>
      <c r="B32" t="s">
        <v>327</v>
      </c>
      <c r="C32">
        <v>86</v>
      </c>
      <c r="D32">
        <v>79</v>
      </c>
      <c r="E32">
        <v>81</v>
      </c>
      <c r="F32">
        <v>88</v>
      </c>
      <c r="G32">
        <v>80</v>
      </c>
      <c r="H32">
        <v>84</v>
      </c>
      <c r="I32">
        <f t="shared" ref="I32:I33" si="3">SUM(C32:H32)</f>
        <v>498</v>
      </c>
    </row>
    <row r="33" spans="1:9" x14ac:dyDescent="0.25">
      <c r="A33" t="s">
        <v>328</v>
      </c>
      <c r="B33" t="s">
        <v>329</v>
      </c>
      <c r="C33">
        <v>82</v>
      </c>
      <c r="D33">
        <v>67</v>
      </c>
      <c r="E33">
        <v>76</v>
      </c>
      <c r="F33">
        <v>68</v>
      </c>
      <c r="G33">
        <v>84</v>
      </c>
      <c r="H33">
        <v>61</v>
      </c>
      <c r="I33">
        <f t="shared" si="3"/>
        <v>438</v>
      </c>
    </row>
    <row r="34" spans="1:9" x14ac:dyDescent="0.25">
      <c r="F34" t="s">
        <v>70</v>
      </c>
      <c r="I34">
        <f>SUM(I31:I33)</f>
        <v>1445</v>
      </c>
    </row>
    <row r="36" spans="1:9" x14ac:dyDescent="0.25">
      <c r="A36" s="9" t="s">
        <v>306</v>
      </c>
      <c r="B36" s="9"/>
      <c r="C36" s="9"/>
      <c r="D36" s="9"/>
      <c r="E36" s="9"/>
      <c r="F36" s="9"/>
      <c r="G36" s="9"/>
      <c r="H36" s="9"/>
      <c r="I36" s="9"/>
    </row>
    <row r="38" spans="1:9" x14ac:dyDescent="0.25">
      <c r="A38" t="s">
        <v>62</v>
      </c>
      <c r="B38" t="s">
        <v>61</v>
      </c>
      <c r="C38" t="s">
        <v>63</v>
      </c>
      <c r="D38" t="s">
        <v>64</v>
      </c>
      <c r="E38" t="s">
        <v>65</v>
      </c>
      <c r="F38" t="s">
        <v>66</v>
      </c>
      <c r="G38" t="s">
        <v>67</v>
      </c>
      <c r="H38" t="s">
        <v>68</v>
      </c>
      <c r="I38" t="s">
        <v>69</v>
      </c>
    </row>
    <row r="39" spans="1:9" x14ac:dyDescent="0.25">
      <c r="A39" t="s">
        <v>330</v>
      </c>
      <c r="B39" t="s">
        <v>331</v>
      </c>
      <c r="C39">
        <v>78</v>
      </c>
      <c r="D39">
        <v>82</v>
      </c>
      <c r="E39">
        <v>81</v>
      </c>
      <c r="F39">
        <v>80</v>
      </c>
      <c r="G39">
        <v>89</v>
      </c>
      <c r="H39">
        <v>85</v>
      </c>
      <c r="I39">
        <f>SUM(C39:H39)</f>
        <v>495</v>
      </c>
    </row>
    <row r="40" spans="1:9" x14ac:dyDescent="0.25">
      <c r="A40" t="s">
        <v>332</v>
      </c>
      <c r="B40" t="s">
        <v>333</v>
      </c>
      <c r="C40">
        <v>74</v>
      </c>
      <c r="D40">
        <v>60</v>
      </c>
      <c r="E40">
        <v>62</v>
      </c>
      <c r="F40">
        <v>74</v>
      </c>
      <c r="G40">
        <v>78</v>
      </c>
      <c r="H40">
        <v>78</v>
      </c>
      <c r="I40">
        <f t="shared" ref="I40:I41" si="4">SUM(C40:H40)</f>
        <v>426</v>
      </c>
    </row>
    <row r="41" spans="1:9" x14ac:dyDescent="0.25">
      <c r="A41" t="s">
        <v>334</v>
      </c>
      <c r="B41" t="s">
        <v>335</v>
      </c>
      <c r="C41">
        <v>67</v>
      </c>
      <c r="D41">
        <v>73</v>
      </c>
      <c r="E41">
        <v>78</v>
      </c>
      <c r="F41">
        <v>64</v>
      </c>
      <c r="G41">
        <v>58</v>
      </c>
      <c r="H41">
        <v>72</v>
      </c>
      <c r="I41">
        <f t="shared" si="4"/>
        <v>412</v>
      </c>
    </row>
    <row r="42" spans="1:9" x14ac:dyDescent="0.25">
      <c r="F42" t="s">
        <v>70</v>
      </c>
      <c r="I42">
        <f>SUM(I39:I41)</f>
        <v>1333</v>
      </c>
    </row>
    <row r="44" spans="1:9" x14ac:dyDescent="0.25">
      <c r="A44" s="9"/>
      <c r="B44" s="9"/>
      <c r="C44" s="9"/>
      <c r="D44" s="9"/>
      <c r="E44" s="9"/>
      <c r="F44" s="9"/>
      <c r="G44" s="9"/>
      <c r="H44" s="9"/>
      <c r="I44" s="9"/>
    </row>
    <row r="52" spans="1:9" x14ac:dyDescent="0.25">
      <c r="A52" s="9"/>
      <c r="B52" s="9"/>
      <c r="C52" s="9"/>
      <c r="D52" s="9"/>
      <c r="E52" s="9"/>
      <c r="F52" s="9"/>
      <c r="G52" s="9"/>
      <c r="H52" s="9"/>
      <c r="I52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72" spans="1:9" x14ac:dyDescent="0.25">
      <c r="C72" s="3"/>
    </row>
    <row r="75" spans="1:9" x14ac:dyDescent="0.25">
      <c r="A75" s="9"/>
      <c r="B75" s="9"/>
      <c r="C75" s="9"/>
      <c r="D75" s="9"/>
      <c r="E75" s="9"/>
      <c r="F75" s="9"/>
      <c r="G75" s="9"/>
      <c r="H75" s="9"/>
      <c r="I75" s="9"/>
    </row>
    <row r="79" spans="1:9" x14ac:dyDescent="0.25">
      <c r="C79" s="3"/>
    </row>
    <row r="80" spans="1:9" x14ac:dyDescent="0.25">
      <c r="C80" s="3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6" spans="1:9" x14ac:dyDescent="0.25">
      <c r="C86" s="3"/>
    </row>
    <row r="87" spans="1:9" x14ac:dyDescent="0.25">
      <c r="C87" s="3"/>
    </row>
    <row r="88" spans="1:9" x14ac:dyDescent="0.25">
      <c r="C88" s="3"/>
    </row>
  </sheetData>
  <mergeCells count="12">
    <mergeCell ref="A83:I83"/>
    <mergeCell ref="B2:G2"/>
    <mergeCell ref="A11:I11"/>
    <mergeCell ref="A19:I19"/>
    <mergeCell ref="A4:I4"/>
    <mergeCell ref="A28:I28"/>
    <mergeCell ref="A36:I36"/>
    <mergeCell ref="A44:I44"/>
    <mergeCell ref="A52:I52"/>
    <mergeCell ref="A60:I60"/>
    <mergeCell ref="A67:I67"/>
    <mergeCell ref="A75:I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Naslovna</vt:lpstr>
      <vt:lpstr>M_puška_ind</vt:lpstr>
      <vt:lpstr>M_puška_ekipa</vt:lpstr>
      <vt:lpstr>Ž_puška_ind</vt:lpstr>
      <vt:lpstr>Ž_puška_ekipa</vt:lpstr>
      <vt:lpstr>M_pištolj_ind </vt:lpstr>
      <vt:lpstr>M_pištolj_ekipa</vt:lpstr>
      <vt:lpstr>Ž_pištolj_ind</vt:lpstr>
      <vt:lpstr>Ž_pištolj_ekipa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2023-02-15T17:26:37Z</dcterms:modified>
</cp:coreProperties>
</file>